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6440" tabRatio="195"/>
  </bookViews>
  <sheets>
    <sheet name="Фуршет" sheetId="2" r:id="rId1"/>
    <sheet name="Солянка" sheetId="4" r:id="rId2"/>
    <sheet name="Банкет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4" l="1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2" i="4"/>
  <c r="E31" i="4"/>
  <c r="E30" i="4"/>
  <c r="E28" i="4"/>
  <c r="E27" i="4"/>
  <c r="E26" i="4"/>
  <c r="E25" i="4"/>
  <c r="E24" i="4"/>
  <c r="E23" i="4"/>
  <c r="E22" i="4"/>
  <c r="E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B54" i="4" s="1"/>
  <c r="B53" i="4" s="1"/>
  <c r="B40" i="2"/>
  <c r="B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B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7" i="3"/>
  <c r="E36" i="3"/>
  <c r="E35" i="3"/>
  <c r="E34" i="3"/>
  <c r="E33" i="3"/>
  <c r="E32" i="3"/>
  <c r="E30" i="3"/>
  <c r="E29" i="3"/>
  <c r="E28" i="3"/>
  <c r="E27" i="3"/>
  <c r="E26" i="3"/>
  <c r="E25" i="3"/>
  <c r="E24" i="3"/>
  <c r="E2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B70" i="3" l="1"/>
</calcChain>
</file>

<file path=xl/sharedStrings.xml><?xml version="1.0" encoding="utf-8"?>
<sst xmlns="http://schemas.openxmlformats.org/spreadsheetml/2006/main" count="195" uniqueCount="136">
  <si>
    <t>Название блюда</t>
  </si>
  <si>
    <t>гр.</t>
  </si>
  <si>
    <t>Гребешок с соусом юзу и водорослями вакаме</t>
  </si>
  <si>
    <t xml:space="preserve">Мини моцарелла с помидором черри и кремом бальзамик </t>
  </si>
  <si>
    <t xml:space="preserve">Профитроли с утиным паштетом и малиновым соусом </t>
  </si>
  <si>
    <t>Татаки из говядины с соусом Понзу</t>
  </si>
  <si>
    <t xml:space="preserve">Татаки из тунца в кунжутно-лаймовой панировке </t>
  </si>
  <si>
    <t xml:space="preserve">Тигровая креветка на авакадо </t>
  </si>
  <si>
    <t>Тигровая креветка на свежем манго</t>
  </si>
  <si>
    <t>Хамон с дыней</t>
  </si>
  <si>
    <t xml:space="preserve">Сыр фета с виноградом и фундуком </t>
  </si>
  <si>
    <t>Тарталетка с салатом "Московский"</t>
  </si>
  <si>
    <t>Тарталетка с салатом "Оливье с семгой"</t>
  </si>
  <si>
    <t>Сельдь на бородинском хлебе</t>
  </si>
  <si>
    <t>Шпроты на кукурузном хлебе</t>
  </si>
  <si>
    <t xml:space="preserve">Сендвич-мини с ветчиной и сыром </t>
  </si>
  <si>
    <t>Сендвич-мини с курицей</t>
  </si>
  <si>
    <t>Сендвич-мини с лососем</t>
  </si>
  <si>
    <t>Корнишоны</t>
  </si>
  <si>
    <t xml:space="preserve">Мраморная телячья вырезка терияки </t>
  </si>
  <si>
    <t xml:space="preserve">Лосось с соусом терияки </t>
  </si>
  <si>
    <t>Мини-шашлычки из вола</t>
  </si>
  <si>
    <t>Мини-шашлычки из лосося</t>
  </si>
  <si>
    <t>Мини-шашлычки из цесарки</t>
  </si>
  <si>
    <t>Мини-шоколадное пирожное</t>
  </si>
  <si>
    <t>Фруктовая этажерка/2 фруктово-ягодное плато</t>
  </si>
  <si>
    <t>ЗАКУСКИ В СТОЛ:</t>
  </si>
  <si>
    <t xml:space="preserve">Ассорти солений </t>
  </si>
  <si>
    <t>Мясная тарелка</t>
  </si>
  <si>
    <t>Рыбное ассорти</t>
  </si>
  <si>
    <t>230/50</t>
  </si>
  <si>
    <t>150/80</t>
  </si>
  <si>
    <t>400/90</t>
  </si>
  <si>
    <t xml:space="preserve">Багеты с красной икрой </t>
  </si>
  <si>
    <t>100/30/70</t>
  </si>
  <si>
    <t>Брускета с брискетом, овощами и соусом Ким Чи</t>
  </si>
  <si>
    <t>Брускета с креветкой, авокадо и сладким Чили)</t>
  </si>
  <si>
    <t>Брускета с томленой говядиной и трюфельным соусом</t>
  </si>
  <si>
    <t>Татаки из говядины с соусом Понзу/шеф</t>
  </si>
  <si>
    <t>100/60</t>
  </si>
  <si>
    <t xml:space="preserve">Карпаччо из сельди </t>
  </si>
  <si>
    <t xml:space="preserve">Хлебная корзина </t>
  </si>
  <si>
    <t>Ростбиф из брискета с овощами гриль</t>
  </si>
  <si>
    <t>Лосось запечен под соусом из апельсина 1 кг от шефа</t>
  </si>
  <si>
    <t>САЛАТЫ:</t>
  </si>
  <si>
    <t>Буратта с фирменным томатным соусом и листьми салата</t>
  </si>
  <si>
    <t>125/50</t>
  </si>
  <si>
    <t>Салат с морепродуктами</t>
  </si>
  <si>
    <t xml:space="preserve">Салат с креветками и авакадо </t>
  </si>
  <si>
    <t xml:space="preserve">Салат с томленой телятиной </t>
  </si>
  <si>
    <t xml:space="preserve">Стейк-салат с чили </t>
  </si>
  <si>
    <t>Цезарь с индейкой</t>
  </si>
  <si>
    <t xml:space="preserve">Цезарь с креветкой </t>
  </si>
  <si>
    <t>АКВАРИУМ:</t>
  </si>
  <si>
    <t xml:space="preserve">Атлантический лобстер (средний вес) </t>
  </si>
  <si>
    <t>Сет Море 1</t>
  </si>
  <si>
    <t>Сет Море 2</t>
  </si>
  <si>
    <t>Сет Море 3</t>
  </si>
  <si>
    <t xml:space="preserve">ГОРЯЧИЕ ЗАКУСКИ: </t>
  </si>
  <si>
    <t xml:space="preserve">Запеченый гребешок на раковине </t>
  </si>
  <si>
    <t xml:space="preserve">Креветки карри на гриле с ананасами </t>
  </si>
  <si>
    <t xml:space="preserve">Хрустящие рулетики из рисового теста с курицей  </t>
  </si>
  <si>
    <t>ГОРЯЧЕЕ:</t>
  </si>
  <si>
    <t>Вырезка вола с грибным пармитье</t>
  </si>
  <si>
    <t>Дорадо с киноа и спагетти из кабачков</t>
  </si>
  <si>
    <t>Каре ягненка с муссом из баклажан</t>
  </si>
  <si>
    <t>180/150</t>
  </si>
  <si>
    <t>Куриное филе с диким рисом</t>
  </si>
  <si>
    <t>Лосось с рисом басати</t>
  </si>
  <si>
    <t>Черноморский калкан с вощным соте</t>
  </si>
  <si>
    <t>100/130</t>
  </si>
  <si>
    <t>300/120</t>
  </si>
  <si>
    <t>Стейк Нью-Йорк на гриле с овощным гарниром</t>
  </si>
  <si>
    <t>280/</t>
  </si>
  <si>
    <t>Треска с соусом из лайма</t>
  </si>
  <si>
    <t xml:space="preserve">Утиная ножка с пряным кус-кусом </t>
  </si>
  <si>
    <t xml:space="preserve">ДЕСЕРТЫ: </t>
  </si>
  <si>
    <t xml:space="preserve">Чизкейк </t>
  </si>
  <si>
    <t xml:space="preserve">Шоколадное пирожное </t>
  </si>
  <si>
    <t xml:space="preserve">Медовик </t>
  </si>
  <si>
    <t xml:space="preserve">Торт йогуртовый со свежими ягодами </t>
  </si>
  <si>
    <t>Эстерхази</t>
  </si>
  <si>
    <t>НАПИТКИ:</t>
  </si>
  <si>
    <t xml:space="preserve">Лимонад Тархун </t>
  </si>
  <si>
    <t xml:space="preserve">Малиновый лимонад </t>
  </si>
  <si>
    <t xml:space="preserve">Имбирный лимонад </t>
  </si>
  <si>
    <t xml:space="preserve">Соки в ассортименте </t>
  </si>
  <si>
    <t xml:space="preserve">Морс клюквенный </t>
  </si>
  <si>
    <t xml:space="preserve">Вода негазированная Аква Русса </t>
  </si>
  <si>
    <t>Вода газированная Аква Русса</t>
  </si>
  <si>
    <t>Количество</t>
  </si>
  <si>
    <t>Сумма</t>
  </si>
  <si>
    <t>Салат Московский (с уткой и горчичным муссом)</t>
  </si>
  <si>
    <t xml:space="preserve">Колючий краб (целый)* 1000 гр (средний) </t>
  </si>
  <si>
    <t xml:space="preserve">Рибай на гриле с молодым картофелем </t>
  </si>
  <si>
    <r>
      <t xml:space="preserve">Камчатский краб </t>
    </r>
    <r>
      <rPr>
        <b/>
        <sz val="14"/>
        <color indexed="8"/>
        <rFont val="Calibri"/>
        <family val="2"/>
        <scheme val="minor"/>
      </rPr>
      <t xml:space="preserve">(средний вес) </t>
    </r>
  </si>
  <si>
    <t>Стоимость</t>
  </si>
  <si>
    <t>Сумма на 1 человека</t>
  </si>
  <si>
    <t>Итоговая сумма</t>
  </si>
  <si>
    <t>Закуски на фуршет:</t>
  </si>
  <si>
    <t>Горячие закуски на фуршет:</t>
  </si>
  <si>
    <t>Десерты на фуршет</t>
  </si>
  <si>
    <t>Дата проведения:</t>
  </si>
  <si>
    <t>Количество человек:</t>
  </si>
  <si>
    <t>Дата мероприятия:</t>
  </si>
  <si>
    <t>Cтоимость</t>
  </si>
  <si>
    <t xml:space="preserve">Сырное плато </t>
  </si>
  <si>
    <t>Овощи свежие</t>
  </si>
  <si>
    <t xml:space="preserve">Греческие оливки и маслины </t>
  </si>
  <si>
    <t>Брускетта с брискетом, овощами и соусом Ким Чи</t>
  </si>
  <si>
    <t>Брускетта с креветкой, авокадо и сладким Чили</t>
  </si>
  <si>
    <t>Брускетта с томленой говядиной и трюфельным соусом</t>
  </si>
  <si>
    <t>Паштет из утиной печени с крутонами</t>
  </si>
  <si>
    <t>Закуска под водку (брускетты с сельдью, со шпротой, с салом)</t>
  </si>
  <si>
    <t xml:space="preserve">Сельдь с картофелем </t>
  </si>
  <si>
    <t xml:space="preserve">Моцарелла с томатами </t>
  </si>
  <si>
    <t>Фруктовая этажерка</t>
  </si>
  <si>
    <t>Салат с печеным лососем</t>
  </si>
  <si>
    <t xml:space="preserve">Салат Московский </t>
  </si>
  <si>
    <t>Салат с брискетом</t>
  </si>
  <si>
    <t>Вырезка вола с грибным пармитье (фермерское мясо)</t>
  </si>
  <si>
    <t>Брискет с картофельным пюре</t>
  </si>
  <si>
    <t>150/150</t>
  </si>
  <si>
    <t>Лосось с рисом басмати</t>
  </si>
  <si>
    <t>Буженина с молодым картофелем</t>
  </si>
  <si>
    <t xml:space="preserve">Лосось запеченый под соусом из апельсина </t>
  </si>
  <si>
    <t>Мини-шашлычки из свинины</t>
  </si>
  <si>
    <t xml:space="preserve">Мини чизкейк </t>
  </si>
  <si>
    <t>Мини-безе с кремом маскапоне</t>
  </si>
  <si>
    <t>Мини-медовик</t>
  </si>
  <si>
    <t xml:space="preserve">Свежая клубника в белом шоколаде </t>
  </si>
  <si>
    <t xml:space="preserve">Свежая клубника в черном шоколаде </t>
  </si>
  <si>
    <t xml:space="preserve">Свежие ягоды (клубника, еживика, малина, голубика) </t>
  </si>
  <si>
    <t xml:space="preserve">Шоколадные трюфеля </t>
  </si>
  <si>
    <t xml:space="preserve">Хамон иберико с хурмой на крекере </t>
  </si>
  <si>
    <r>
      <t>Овощная тарелка</t>
    </r>
    <r>
      <rPr>
        <b/>
        <sz val="14"/>
        <color indexed="8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</si>
</sst>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2" x14ac:knownFonts="1">
    <font>
      <sz val="10"/>
      <name val="Arial"/>
      <family val="2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26"/>
      </patternFill>
    </fill>
    <fill>
      <patternFill patternType="solid">
        <fgColor theme="4" tint="0.39997558519241921"/>
        <bgColor indexed="2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4" fillId="0" borderId="0" xfId="2" applyFont="1"/>
    <xf numFmtId="0" fontId="4" fillId="0" borderId="5" xfId="2" applyFont="1" applyBorder="1"/>
    <xf numFmtId="0" fontId="4" fillId="0" borderId="1" xfId="2" applyNumberFormat="1" applyFont="1" applyBorder="1" applyAlignment="1">
      <alignment horizontal="center"/>
    </xf>
    <xf numFmtId="0" fontId="7" fillId="0" borderId="5" xfId="4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1" xfId="2" applyFont="1" applyBorder="1" applyAlignment="1">
      <alignment horizontal="center"/>
    </xf>
    <xf numFmtId="44" fontId="7" fillId="0" borderId="1" xfId="1" applyFont="1" applyBorder="1"/>
    <xf numFmtId="44" fontId="6" fillId="0" borderId="1" xfId="1" applyFont="1" applyBorder="1"/>
    <xf numFmtId="49" fontId="4" fillId="0" borderId="1" xfId="2" applyNumberFormat="1" applyFont="1" applyFill="1" applyBorder="1" applyAlignment="1">
      <alignment horizontal="center"/>
    </xf>
    <xf numFmtId="44" fontId="7" fillId="0" borderId="1" xfId="1" applyFont="1" applyFill="1" applyBorder="1"/>
    <xf numFmtId="44" fontId="6" fillId="0" borderId="1" xfId="1" applyFont="1" applyFill="1" applyBorder="1"/>
    <xf numFmtId="0" fontId="4" fillId="0" borderId="1" xfId="2" applyNumberFormat="1" applyFont="1" applyFill="1" applyBorder="1" applyAlignment="1">
      <alignment horizontal="center"/>
    </xf>
    <xf numFmtId="0" fontId="7" fillId="0" borderId="10" xfId="4" applyNumberFormat="1" applyFont="1" applyFill="1" applyBorder="1" applyAlignment="1">
      <alignment horizontal="center" vertical="center" wrapText="1"/>
    </xf>
    <xf numFmtId="44" fontId="7" fillId="0" borderId="10" xfId="1" applyFont="1" applyFill="1" applyBorder="1"/>
    <xf numFmtId="49" fontId="4" fillId="0" borderId="10" xfId="2" applyNumberFormat="1" applyFont="1" applyFill="1" applyBorder="1" applyAlignment="1">
      <alignment horizontal="center"/>
    </xf>
    <xf numFmtId="0" fontId="4" fillId="0" borderId="10" xfId="2" applyNumberFormat="1" applyFont="1" applyFill="1" applyBorder="1" applyAlignment="1">
      <alignment horizontal="center"/>
    </xf>
    <xf numFmtId="44" fontId="7" fillId="0" borderId="10" xfId="1" applyFont="1" applyBorder="1"/>
    <xf numFmtId="44" fontId="6" fillId="0" borderId="10" xfId="1" applyFont="1" applyBorder="1"/>
    <xf numFmtId="49" fontId="4" fillId="0" borderId="10" xfId="2" applyNumberFormat="1" applyFont="1" applyBorder="1" applyAlignment="1">
      <alignment horizontal="center"/>
    </xf>
    <xf numFmtId="0" fontId="4" fillId="0" borderId="11" xfId="2" applyNumberFormat="1" applyFont="1" applyBorder="1" applyAlignment="1">
      <alignment horizontal="center"/>
    </xf>
    <xf numFmtId="44" fontId="7" fillId="0" borderId="11" xfId="1" applyFont="1" applyBorder="1"/>
    <xf numFmtId="44" fontId="6" fillId="0" borderId="11" xfId="1" applyFont="1" applyBorder="1"/>
    <xf numFmtId="49" fontId="4" fillId="0" borderId="11" xfId="2" applyNumberFormat="1" applyFont="1" applyFill="1" applyBorder="1" applyAlignment="1">
      <alignment horizontal="center"/>
    </xf>
    <xf numFmtId="44" fontId="7" fillId="0" borderId="11" xfId="1" applyFont="1" applyFill="1" applyBorder="1"/>
    <xf numFmtId="49" fontId="4" fillId="0" borderId="11" xfId="2" applyNumberFormat="1" applyFont="1" applyBorder="1" applyAlignment="1">
      <alignment horizontal="center"/>
    </xf>
    <xf numFmtId="0" fontId="8" fillId="3" borderId="12" xfId="2" applyFont="1" applyFill="1" applyBorder="1" applyAlignment="1">
      <alignment horizontal="right"/>
    </xf>
    <xf numFmtId="0" fontId="5" fillId="3" borderId="13" xfId="2" applyFont="1" applyFill="1" applyBorder="1" applyAlignment="1"/>
    <xf numFmtId="0" fontId="4" fillId="3" borderId="13" xfId="2" applyFont="1" applyFill="1" applyBorder="1" applyAlignment="1"/>
    <xf numFmtId="0" fontId="5" fillId="3" borderId="14" xfId="2" applyFont="1" applyFill="1" applyBorder="1" applyAlignment="1"/>
    <xf numFmtId="0" fontId="8" fillId="3" borderId="12" xfId="2" applyFont="1" applyFill="1" applyBorder="1" applyAlignment="1">
      <alignment horizontal="right" wrapText="1"/>
    </xf>
    <xf numFmtId="0" fontId="5" fillId="3" borderId="13" xfId="2" applyFont="1" applyFill="1" applyBorder="1" applyAlignment="1">
      <alignment wrapText="1"/>
    </xf>
    <xf numFmtId="0" fontId="4" fillId="3" borderId="13" xfId="2" applyFont="1" applyFill="1" applyBorder="1" applyAlignment="1">
      <alignment wrapText="1"/>
    </xf>
    <xf numFmtId="0" fontId="5" fillId="3" borderId="14" xfId="2" applyFont="1" applyFill="1" applyBorder="1" applyAlignment="1">
      <alignment wrapText="1"/>
    </xf>
    <xf numFmtId="0" fontId="3" fillId="3" borderId="12" xfId="2" applyFont="1" applyFill="1" applyBorder="1" applyAlignment="1">
      <alignment horizontal="right" wrapText="1"/>
    </xf>
    <xf numFmtId="0" fontId="3" fillId="3" borderId="13" xfId="2" applyFont="1" applyFill="1" applyBorder="1" applyAlignment="1">
      <alignment wrapText="1"/>
    </xf>
    <xf numFmtId="0" fontId="3" fillId="3" borderId="14" xfId="2" applyFont="1" applyFill="1" applyBorder="1" applyAlignment="1">
      <alignment wrapText="1"/>
    </xf>
    <xf numFmtId="0" fontId="4" fillId="3" borderId="14" xfId="2" applyFont="1" applyFill="1" applyBorder="1" applyAlignment="1">
      <alignment wrapText="1"/>
    </xf>
    <xf numFmtId="0" fontId="8" fillId="3" borderId="13" xfId="2" applyFont="1" applyFill="1" applyBorder="1" applyAlignment="1">
      <alignment wrapText="1"/>
    </xf>
    <xf numFmtId="0" fontId="8" fillId="3" borderId="14" xfId="2" applyFont="1" applyFill="1" applyBorder="1" applyAlignment="1">
      <alignment wrapText="1"/>
    </xf>
    <xf numFmtId="0" fontId="4" fillId="0" borderId="17" xfId="2" applyFont="1" applyBorder="1"/>
    <xf numFmtId="44" fontId="6" fillId="0" borderId="18" xfId="1" applyFont="1" applyBorder="1"/>
    <xf numFmtId="0" fontId="4" fillId="0" borderId="5" xfId="2" applyFont="1" applyFill="1" applyBorder="1"/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7" fillId="0" borderId="15" xfId="4" applyFont="1" applyFill="1" applyBorder="1" applyAlignment="1">
      <alignment horizontal="left" vertical="center" wrapText="1"/>
    </xf>
    <xf numFmtId="0" fontId="4" fillId="0" borderId="17" xfId="2" applyFont="1" applyFill="1" applyBorder="1" applyAlignment="1">
      <alignment horizontal="left" wrapText="1"/>
    </xf>
    <xf numFmtId="0" fontId="4" fillId="0" borderId="15" xfId="2" applyFont="1" applyFill="1" applyBorder="1"/>
    <xf numFmtId="0" fontId="4" fillId="0" borderId="17" xfId="2" applyFont="1" applyFill="1" applyBorder="1"/>
    <xf numFmtId="0" fontId="4" fillId="0" borderId="15" xfId="2" applyFont="1" applyFill="1" applyBorder="1" applyAlignment="1">
      <alignment horizontal="left" wrapText="1"/>
    </xf>
    <xf numFmtId="0" fontId="4" fillId="0" borderId="15" xfId="2" applyFont="1" applyBorder="1"/>
    <xf numFmtId="0" fontId="4" fillId="0" borderId="7" xfId="2" applyFont="1" applyFill="1" applyBorder="1"/>
    <xf numFmtId="0" fontId="4" fillId="0" borderId="8" xfId="2" applyNumberFormat="1" applyFont="1" applyFill="1" applyBorder="1" applyAlignment="1">
      <alignment horizontal="center"/>
    </xf>
    <xf numFmtId="44" fontId="7" fillId="0" borderId="8" xfId="1" applyFont="1" applyFill="1" applyBorder="1"/>
    <xf numFmtId="0" fontId="3" fillId="2" borderId="19" xfId="2" applyFont="1" applyFill="1" applyBorder="1" applyAlignment="1">
      <alignment horizontal="center"/>
    </xf>
    <xf numFmtId="49" fontId="3" fillId="2" borderId="20" xfId="2" applyNumberFormat="1" applyFont="1" applyFill="1" applyBorder="1" applyAlignment="1">
      <alignment horizontal="center"/>
    </xf>
    <xf numFmtId="4" fontId="3" fillId="2" borderId="20" xfId="2" applyNumberFormat="1" applyFont="1" applyFill="1" applyBorder="1" applyAlignment="1">
      <alignment horizontal="center"/>
    </xf>
    <xf numFmtId="4" fontId="3" fillId="2" borderId="21" xfId="2" applyNumberFormat="1" applyFont="1" applyFill="1" applyBorder="1" applyAlignment="1">
      <alignment horizontal="center"/>
    </xf>
    <xf numFmtId="4" fontId="3" fillId="4" borderId="0" xfId="2" applyNumberFormat="1" applyFont="1" applyFill="1" applyBorder="1" applyAlignment="1">
      <alignment horizontal="right"/>
    </xf>
    <xf numFmtId="44" fontId="6" fillId="5" borderId="11" xfId="1" applyFont="1" applyFill="1" applyBorder="1"/>
    <xf numFmtId="44" fontId="6" fillId="5" borderId="1" xfId="1" applyFont="1" applyFill="1" applyBorder="1"/>
    <xf numFmtId="44" fontId="6" fillId="5" borderId="10" xfId="1" applyFont="1" applyFill="1" applyBorder="1"/>
    <xf numFmtId="44" fontId="6" fillId="5" borderId="8" xfId="1" applyFont="1" applyFill="1" applyBorder="1"/>
    <xf numFmtId="0" fontId="9" fillId="0" borderId="0" xfId="0" applyFont="1" applyAlignment="1">
      <alignment horizontal="right"/>
    </xf>
    <xf numFmtId="0" fontId="10" fillId="6" borderId="0" xfId="0" applyFont="1" applyFill="1"/>
    <xf numFmtId="44" fontId="10" fillId="6" borderId="0" xfId="0" applyNumberFormat="1" applyFont="1" applyFill="1"/>
    <xf numFmtId="0" fontId="10" fillId="6" borderId="0" xfId="0" applyNumberFormat="1" applyFont="1" applyFill="1"/>
    <xf numFmtId="0" fontId="4" fillId="0" borderId="2" xfId="2" applyFont="1" applyFill="1" applyBorder="1"/>
    <xf numFmtId="49" fontId="4" fillId="0" borderId="3" xfId="2" applyNumberFormat="1" applyFont="1" applyFill="1" applyBorder="1" applyAlignment="1">
      <alignment horizontal="center"/>
    </xf>
    <xf numFmtId="44" fontId="7" fillId="0" borderId="3" xfId="1" applyFont="1" applyFill="1" applyBorder="1"/>
    <xf numFmtId="44" fontId="6" fillId="5" borderId="3" xfId="1" applyFont="1" applyFill="1" applyBorder="1"/>
    <xf numFmtId="44" fontId="6" fillId="0" borderId="4" xfId="1" applyFont="1" applyBorder="1"/>
    <xf numFmtId="44" fontId="6" fillId="0" borderId="22" xfId="1" applyFont="1" applyBorder="1"/>
    <xf numFmtId="0" fontId="11" fillId="0" borderId="0" xfId="0" applyFont="1" applyAlignment="1">
      <alignment horizontal="right"/>
    </xf>
    <xf numFmtId="44" fontId="11" fillId="6" borderId="0" xfId="0" applyNumberFormat="1" applyFont="1" applyFill="1"/>
    <xf numFmtId="0" fontId="7" fillId="0" borderId="10" xfId="3" applyFont="1" applyFill="1" applyBorder="1" applyAlignment="1">
      <alignment horizontal="center" vertical="center"/>
    </xf>
    <xf numFmtId="0" fontId="4" fillId="0" borderId="10" xfId="2" applyNumberFormat="1" applyFont="1" applyBorder="1" applyAlignment="1">
      <alignment horizontal="center"/>
    </xf>
    <xf numFmtId="0" fontId="4" fillId="3" borderId="14" xfId="2" applyFont="1" applyFill="1" applyBorder="1" applyAlignment="1"/>
    <xf numFmtId="0" fontId="3" fillId="2" borderId="23" xfId="2" applyFont="1" applyFill="1" applyBorder="1"/>
    <xf numFmtId="49" fontId="3" fillId="2" borderId="24" xfId="2" applyNumberFormat="1" applyFont="1" applyFill="1" applyBorder="1" applyAlignment="1">
      <alignment horizontal="center"/>
    </xf>
    <xf numFmtId="4" fontId="3" fillId="2" borderId="24" xfId="2" applyNumberFormat="1" applyFont="1" applyFill="1" applyBorder="1" applyAlignment="1">
      <alignment horizontal="right"/>
    </xf>
    <xf numFmtId="4" fontId="3" fillId="2" borderId="25" xfId="2" applyNumberFormat="1" applyFont="1" applyFill="1" applyBorder="1" applyAlignment="1">
      <alignment horizontal="right"/>
    </xf>
    <xf numFmtId="0" fontId="4" fillId="0" borderId="7" xfId="2" applyFont="1" applyBorder="1"/>
    <xf numFmtId="0" fontId="4" fillId="0" borderId="8" xfId="2" applyNumberFormat="1" applyFont="1" applyBorder="1" applyAlignment="1">
      <alignment horizontal="center"/>
    </xf>
    <xf numFmtId="44" fontId="7" fillId="0" borderId="8" xfId="1" applyFont="1" applyBorder="1"/>
    <xf numFmtId="44" fontId="6" fillId="0" borderId="8" xfId="1" applyFont="1" applyBorder="1"/>
    <xf numFmtId="0" fontId="3" fillId="3" borderId="12" xfId="2" applyFont="1" applyFill="1" applyBorder="1" applyAlignment="1">
      <alignment horizontal="right"/>
    </xf>
    <xf numFmtId="0" fontId="4" fillId="0" borderId="2" xfId="2" applyFont="1" applyBorder="1"/>
    <xf numFmtId="0" fontId="4" fillId="0" borderId="3" xfId="2" applyNumberFormat="1" applyFont="1" applyBorder="1" applyAlignment="1">
      <alignment horizontal="center"/>
    </xf>
    <xf numFmtId="44" fontId="7" fillId="0" borderId="3" xfId="1" applyFont="1" applyBorder="1"/>
    <xf numFmtId="44" fontId="6" fillId="0" borderId="3" xfId="1" applyFont="1" applyBorder="1"/>
    <xf numFmtId="0" fontId="4" fillId="2" borderId="0" xfId="2" applyFont="1" applyFill="1" applyBorder="1" applyAlignment="1">
      <alignment horizontal="right"/>
    </xf>
    <xf numFmtId="49" fontId="4" fillId="4" borderId="0" xfId="2" applyNumberFormat="1" applyFont="1" applyFill="1" applyBorder="1" applyAlignment="1">
      <alignment horizontal="center"/>
    </xf>
    <xf numFmtId="4" fontId="4" fillId="4" borderId="0" xfId="2" applyNumberFormat="1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0" fillId="5" borderId="0" xfId="0" applyFont="1" applyFill="1"/>
    <xf numFmtId="0" fontId="10" fillId="0" borderId="0" xfId="0" applyFont="1"/>
    <xf numFmtId="0" fontId="3" fillId="2" borderId="23" xfId="2" applyFont="1" applyFill="1" applyBorder="1" applyAlignment="1">
      <alignment horizontal="center"/>
    </xf>
    <xf numFmtId="4" fontId="3" fillId="2" borderId="24" xfId="2" applyNumberFormat="1" applyFont="1" applyFill="1" applyBorder="1" applyAlignment="1">
      <alignment horizontal="center"/>
    </xf>
    <xf numFmtId="4" fontId="3" fillId="2" borderId="25" xfId="2" applyNumberFormat="1" applyFont="1" applyFill="1" applyBorder="1" applyAlignment="1">
      <alignment horizontal="center"/>
    </xf>
    <xf numFmtId="0" fontId="8" fillId="3" borderId="13" xfId="2" applyFont="1" applyFill="1" applyBorder="1"/>
    <xf numFmtId="0" fontId="8" fillId="3" borderId="14" xfId="2" applyFont="1" applyFill="1" applyBorder="1"/>
    <xf numFmtId="0" fontId="7" fillId="0" borderId="17" xfId="2" applyFont="1" applyBorder="1"/>
    <xf numFmtId="0" fontId="7" fillId="0" borderId="11" xfId="2" applyFont="1" applyBorder="1" applyAlignment="1">
      <alignment horizontal="center"/>
    </xf>
    <xf numFmtId="0" fontId="10" fillId="5" borderId="11" xfId="0" applyFont="1" applyFill="1" applyBorder="1"/>
    <xf numFmtId="44" fontId="10" fillId="0" borderId="18" xfId="0" applyNumberFormat="1" applyFont="1" applyBorder="1"/>
    <xf numFmtId="0" fontId="7" fillId="0" borderId="5" xfId="2" applyFont="1" applyBorder="1"/>
    <xf numFmtId="49" fontId="7" fillId="0" borderId="1" xfId="2" applyNumberFormat="1" applyFont="1" applyBorder="1" applyAlignment="1">
      <alignment horizontal="center"/>
    </xf>
    <xf numFmtId="0" fontId="10" fillId="5" borderId="1" xfId="0" applyFont="1" applyFill="1" applyBorder="1"/>
    <xf numFmtId="44" fontId="10" fillId="0" borderId="6" xfId="0" applyNumberFormat="1" applyFont="1" applyBorder="1"/>
    <xf numFmtId="0" fontId="7" fillId="0" borderId="5" xfId="2" applyFont="1" applyBorder="1" applyAlignment="1">
      <alignment wrapText="1"/>
    </xf>
    <xf numFmtId="0" fontId="7" fillId="0" borderId="5" xfId="4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5" xfId="3" applyFont="1" applyBorder="1" applyAlignment="1">
      <alignment vertical="center" wrapText="1"/>
    </xf>
    <xf numFmtId="0" fontId="7" fillId="0" borderId="15" xfId="2" applyFont="1" applyBorder="1" applyAlignment="1">
      <alignment horizontal="left" wrapText="1"/>
    </xf>
    <xf numFmtId="0" fontId="7" fillId="0" borderId="10" xfId="2" applyFont="1" applyBorder="1" applyAlignment="1">
      <alignment horizontal="center"/>
    </xf>
    <xf numFmtId="0" fontId="10" fillId="5" borderId="10" xfId="0" applyFont="1" applyFill="1" applyBorder="1"/>
    <xf numFmtId="44" fontId="10" fillId="0" borderId="16" xfId="0" applyNumberFormat="1" applyFont="1" applyBorder="1"/>
    <xf numFmtId="0" fontId="7" fillId="0" borderId="17" xfId="2" applyFont="1" applyBorder="1" applyAlignment="1">
      <alignment horizontal="left" wrapText="1"/>
    </xf>
    <xf numFmtId="0" fontId="7" fillId="0" borderId="5" xfId="2" applyFont="1" applyBorder="1" applyAlignment="1">
      <alignment horizontal="left" wrapText="1"/>
    </xf>
    <xf numFmtId="0" fontId="4" fillId="0" borderId="5" xfId="2" applyFont="1" applyBorder="1" applyAlignment="1">
      <alignment horizontal="left" wrapText="1"/>
    </xf>
    <xf numFmtId="0" fontId="4" fillId="0" borderId="1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44" fontId="8" fillId="3" borderId="12" xfId="1" applyFont="1" applyFill="1" applyBorder="1" applyAlignment="1">
      <alignment horizontal="right" wrapText="1"/>
    </xf>
    <xf numFmtId="44" fontId="8" fillId="3" borderId="13" xfId="1" applyFont="1" applyFill="1" applyBorder="1" applyAlignment="1">
      <alignment wrapText="1"/>
    </xf>
    <xf numFmtId="44" fontId="5" fillId="3" borderId="13" xfId="1" applyFont="1" applyFill="1" applyBorder="1" applyAlignment="1">
      <alignment wrapText="1"/>
    </xf>
    <xf numFmtId="44" fontId="8" fillId="3" borderId="14" xfId="1" applyFont="1" applyFill="1" applyBorder="1" applyAlignment="1">
      <alignment wrapText="1"/>
    </xf>
    <xf numFmtId="49" fontId="7" fillId="0" borderId="11" xfId="2" applyNumberFormat="1" applyFont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0" fontId="7" fillId="0" borderId="15" xfId="2" applyFont="1" applyBorder="1"/>
    <xf numFmtId="0" fontId="4" fillId="0" borderId="8" xfId="2" applyFont="1" applyBorder="1" applyAlignment="1">
      <alignment horizontal="center"/>
    </xf>
    <xf numFmtId="0" fontId="10" fillId="5" borderId="8" xfId="0" applyFont="1" applyFill="1" applyBorder="1"/>
    <xf numFmtId="44" fontId="10" fillId="0" borderId="9" xfId="0" applyNumberFormat="1" applyFont="1" applyBorder="1"/>
    <xf numFmtId="4" fontId="4" fillId="2" borderId="0" xfId="2" applyNumberFormat="1" applyFont="1" applyFill="1" applyBorder="1" applyAlignment="1">
      <alignment horizontal="right"/>
    </xf>
    <xf numFmtId="0" fontId="10" fillId="7" borderId="0" xfId="0" applyFont="1" applyFill="1" applyAlignment="1">
      <alignment horizontal="right"/>
    </xf>
  </cellXfs>
  <cellStyles count="5">
    <cellStyle name="Excel Built-in Normal" xfId="2"/>
    <cellStyle name="Excel Built-in Normal 1" xfId="3"/>
    <cellStyle name="Excel Built-in Normal 2" xfId="4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CD5B5"/>
      <rgbColor rgb="00CCFFFF"/>
      <rgbColor rgb="00660066"/>
      <rgbColor rgb="00FF8080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workbookViewId="0">
      <selection activeCell="A12" sqref="A12"/>
    </sheetView>
  </sheetViews>
  <sheetFormatPr defaultColWidth="8.85546875" defaultRowHeight="18.75" x14ac:dyDescent="0.3"/>
  <cols>
    <col min="1" max="1" width="63.85546875" style="1" customWidth="1"/>
    <col min="2" max="2" width="15" style="1" bestFit="1" customWidth="1"/>
    <col min="3" max="3" width="17.28515625" style="1" customWidth="1"/>
    <col min="4" max="4" width="16.42578125" style="1" customWidth="1"/>
    <col min="5" max="5" width="18.42578125" style="1" customWidth="1"/>
    <col min="6" max="16384" width="8.85546875" style="1"/>
  </cols>
  <sheetData>
    <row r="1" spans="1:5" ht="19.5" thickBot="1" x14ac:dyDescent="0.35">
      <c r="A1" s="95" t="s">
        <v>102</v>
      </c>
      <c r="B1" s="96"/>
      <c r="C1" s="138" t="s">
        <v>103</v>
      </c>
      <c r="D1" s="138"/>
      <c r="E1" s="62"/>
    </row>
    <row r="2" spans="1:5" ht="19.5" thickBot="1" x14ac:dyDescent="0.35">
      <c r="A2" s="82" t="s">
        <v>0</v>
      </c>
      <c r="B2" s="83" t="s">
        <v>1</v>
      </c>
      <c r="C2" s="84" t="s">
        <v>96</v>
      </c>
      <c r="D2" s="84" t="s">
        <v>90</v>
      </c>
      <c r="E2" s="85" t="s">
        <v>91</v>
      </c>
    </row>
    <row r="3" spans="1:5" ht="19.5" thickBot="1" x14ac:dyDescent="0.35">
      <c r="A3" s="30" t="s">
        <v>99</v>
      </c>
      <c r="B3" s="31"/>
      <c r="C3" s="31"/>
      <c r="D3" s="31"/>
      <c r="E3" s="33"/>
    </row>
    <row r="4" spans="1:5" x14ac:dyDescent="0.3">
      <c r="A4" s="44" t="s">
        <v>2</v>
      </c>
      <c r="B4" s="24">
        <v>50</v>
      </c>
      <c r="C4" s="25">
        <v>280</v>
      </c>
      <c r="D4" s="26"/>
      <c r="E4" s="45">
        <f>C4*D4</f>
        <v>0</v>
      </c>
    </row>
    <row r="5" spans="1:5" x14ac:dyDescent="0.3">
      <c r="A5" s="2" t="s">
        <v>3</v>
      </c>
      <c r="B5" s="3">
        <v>30</v>
      </c>
      <c r="C5" s="11">
        <v>60</v>
      </c>
      <c r="D5" s="12"/>
      <c r="E5" s="45">
        <f t="shared" ref="E5:E21" si="0">C5*D5</f>
        <v>0</v>
      </c>
    </row>
    <row r="6" spans="1:5" x14ac:dyDescent="0.3">
      <c r="A6" s="2" t="s">
        <v>4</v>
      </c>
      <c r="B6" s="3">
        <v>50</v>
      </c>
      <c r="C6" s="11">
        <v>110</v>
      </c>
      <c r="D6" s="12"/>
      <c r="E6" s="45">
        <f t="shared" si="0"/>
        <v>0</v>
      </c>
    </row>
    <row r="7" spans="1:5" x14ac:dyDescent="0.3">
      <c r="A7" s="4" t="s">
        <v>5</v>
      </c>
      <c r="B7" s="5">
        <v>40</v>
      </c>
      <c r="C7" s="11">
        <v>240</v>
      </c>
      <c r="D7" s="12"/>
      <c r="E7" s="45">
        <f t="shared" si="0"/>
        <v>0</v>
      </c>
    </row>
    <row r="8" spans="1:5" x14ac:dyDescent="0.3">
      <c r="A8" s="2" t="s">
        <v>6</v>
      </c>
      <c r="B8" s="3">
        <v>45</v>
      </c>
      <c r="C8" s="11">
        <v>150</v>
      </c>
      <c r="D8" s="12"/>
      <c r="E8" s="45">
        <f t="shared" si="0"/>
        <v>0</v>
      </c>
    </row>
    <row r="9" spans="1:5" x14ac:dyDescent="0.3">
      <c r="A9" s="2" t="s">
        <v>7</v>
      </c>
      <c r="B9" s="3">
        <v>30</v>
      </c>
      <c r="C9" s="11">
        <v>145</v>
      </c>
      <c r="D9" s="12"/>
      <c r="E9" s="45">
        <f t="shared" si="0"/>
        <v>0</v>
      </c>
    </row>
    <row r="10" spans="1:5" x14ac:dyDescent="0.3">
      <c r="A10" s="2" t="s">
        <v>8</v>
      </c>
      <c r="B10" s="3">
        <v>50</v>
      </c>
      <c r="C10" s="11">
        <v>145</v>
      </c>
      <c r="D10" s="12"/>
      <c r="E10" s="45">
        <f t="shared" si="0"/>
        <v>0</v>
      </c>
    </row>
    <row r="11" spans="1:5" x14ac:dyDescent="0.3">
      <c r="A11" s="2" t="s">
        <v>134</v>
      </c>
      <c r="B11" s="6">
        <v>55</v>
      </c>
      <c r="C11" s="11">
        <v>110</v>
      </c>
      <c r="D11" s="12"/>
      <c r="E11" s="45">
        <f t="shared" si="0"/>
        <v>0</v>
      </c>
    </row>
    <row r="12" spans="1:5" x14ac:dyDescent="0.3">
      <c r="A12" s="4" t="s">
        <v>9</v>
      </c>
      <c r="B12" s="5">
        <v>40</v>
      </c>
      <c r="C12" s="11">
        <v>45</v>
      </c>
      <c r="D12" s="12"/>
      <c r="E12" s="45">
        <f t="shared" si="0"/>
        <v>0</v>
      </c>
    </row>
    <row r="13" spans="1:5" x14ac:dyDescent="0.3">
      <c r="A13" s="2" t="s">
        <v>10</v>
      </c>
      <c r="B13" s="3">
        <v>45</v>
      </c>
      <c r="C13" s="11">
        <v>45</v>
      </c>
      <c r="D13" s="12"/>
      <c r="E13" s="45">
        <f t="shared" si="0"/>
        <v>0</v>
      </c>
    </row>
    <row r="14" spans="1:5" x14ac:dyDescent="0.3">
      <c r="A14" s="4" t="s">
        <v>11</v>
      </c>
      <c r="B14" s="7">
        <v>35</v>
      </c>
      <c r="C14" s="11">
        <v>60</v>
      </c>
      <c r="D14" s="12"/>
      <c r="E14" s="45">
        <f t="shared" si="0"/>
        <v>0</v>
      </c>
    </row>
    <row r="15" spans="1:5" x14ac:dyDescent="0.3">
      <c r="A15" s="4" t="s">
        <v>12</v>
      </c>
      <c r="B15" s="7">
        <v>35</v>
      </c>
      <c r="C15" s="11">
        <v>65</v>
      </c>
      <c r="D15" s="12"/>
      <c r="E15" s="45">
        <f t="shared" si="0"/>
        <v>0</v>
      </c>
    </row>
    <row r="16" spans="1:5" x14ac:dyDescent="0.3">
      <c r="A16" s="4" t="s">
        <v>13</v>
      </c>
      <c r="B16" s="5">
        <v>45</v>
      </c>
      <c r="C16" s="11">
        <v>42</v>
      </c>
      <c r="D16" s="12"/>
      <c r="E16" s="45">
        <f t="shared" si="0"/>
        <v>0</v>
      </c>
    </row>
    <row r="17" spans="1:5" x14ac:dyDescent="0.3">
      <c r="A17" s="4" t="s">
        <v>14</v>
      </c>
      <c r="B17" s="5">
        <v>55</v>
      </c>
      <c r="C17" s="11">
        <v>40</v>
      </c>
      <c r="D17" s="12"/>
      <c r="E17" s="45">
        <f t="shared" si="0"/>
        <v>0</v>
      </c>
    </row>
    <row r="18" spans="1:5" x14ac:dyDescent="0.3">
      <c r="A18" s="4" t="s">
        <v>15</v>
      </c>
      <c r="B18" s="5">
        <v>100</v>
      </c>
      <c r="C18" s="11">
        <v>80</v>
      </c>
      <c r="D18" s="12"/>
      <c r="E18" s="45">
        <f t="shared" si="0"/>
        <v>0</v>
      </c>
    </row>
    <row r="19" spans="1:5" x14ac:dyDescent="0.3">
      <c r="A19" s="4" t="s">
        <v>16</v>
      </c>
      <c r="B19" s="5">
        <v>100</v>
      </c>
      <c r="C19" s="11">
        <v>80</v>
      </c>
      <c r="D19" s="12"/>
      <c r="E19" s="45">
        <f t="shared" si="0"/>
        <v>0</v>
      </c>
    </row>
    <row r="20" spans="1:5" x14ac:dyDescent="0.3">
      <c r="A20" s="4" t="s">
        <v>17</v>
      </c>
      <c r="B20" s="5">
        <v>100</v>
      </c>
      <c r="C20" s="11">
        <v>150</v>
      </c>
      <c r="D20" s="12"/>
      <c r="E20" s="45">
        <f t="shared" si="0"/>
        <v>0</v>
      </c>
    </row>
    <row r="21" spans="1:5" ht="19.5" thickBot="1" x14ac:dyDescent="0.35">
      <c r="A21" s="49" t="s">
        <v>18</v>
      </c>
      <c r="B21" s="79">
        <v>100</v>
      </c>
      <c r="C21" s="21">
        <v>95</v>
      </c>
      <c r="D21" s="22"/>
      <c r="E21" s="45">
        <f t="shared" si="0"/>
        <v>0</v>
      </c>
    </row>
    <row r="22" spans="1:5" ht="19.5" thickBot="1" x14ac:dyDescent="0.35">
      <c r="A22" s="90" t="s">
        <v>100</v>
      </c>
      <c r="B22" s="32"/>
      <c r="C22" s="32"/>
      <c r="D22" s="32"/>
      <c r="E22" s="81"/>
    </row>
    <row r="23" spans="1:5" x14ac:dyDescent="0.3">
      <c r="A23" s="44" t="s">
        <v>19</v>
      </c>
      <c r="B23" s="24">
        <v>50</v>
      </c>
      <c r="C23" s="25">
        <v>240</v>
      </c>
      <c r="D23" s="26"/>
      <c r="E23" s="45">
        <f t="shared" ref="E23:E28" si="1">C23*D23</f>
        <v>0</v>
      </c>
    </row>
    <row r="24" spans="1:5" x14ac:dyDescent="0.3">
      <c r="A24" s="2" t="s">
        <v>20</v>
      </c>
      <c r="B24" s="3">
        <v>40</v>
      </c>
      <c r="C24" s="11">
        <v>160</v>
      </c>
      <c r="D24" s="12"/>
      <c r="E24" s="45">
        <f t="shared" si="1"/>
        <v>0</v>
      </c>
    </row>
    <row r="25" spans="1:5" x14ac:dyDescent="0.3">
      <c r="A25" s="2" t="s">
        <v>21</v>
      </c>
      <c r="B25" s="3">
        <v>75</v>
      </c>
      <c r="C25" s="11">
        <v>200</v>
      </c>
      <c r="D25" s="12"/>
      <c r="E25" s="45">
        <f t="shared" si="1"/>
        <v>0</v>
      </c>
    </row>
    <row r="26" spans="1:5" x14ac:dyDescent="0.3">
      <c r="A26" s="2" t="s">
        <v>126</v>
      </c>
      <c r="B26" s="3">
        <v>75</v>
      </c>
      <c r="C26" s="11">
        <v>185</v>
      </c>
      <c r="D26" s="12"/>
      <c r="E26" s="45">
        <f t="shared" si="1"/>
        <v>0</v>
      </c>
    </row>
    <row r="27" spans="1:5" x14ac:dyDescent="0.3">
      <c r="A27" s="2" t="s">
        <v>22</v>
      </c>
      <c r="B27" s="3">
        <v>75</v>
      </c>
      <c r="C27" s="11">
        <v>360</v>
      </c>
      <c r="D27" s="12"/>
      <c r="E27" s="45">
        <f t="shared" si="1"/>
        <v>0</v>
      </c>
    </row>
    <row r="28" spans="1:5" ht="19.5" thickBot="1" x14ac:dyDescent="0.35">
      <c r="A28" s="54" t="s">
        <v>23</v>
      </c>
      <c r="B28" s="80">
        <v>75</v>
      </c>
      <c r="C28" s="21">
        <v>250</v>
      </c>
      <c r="D28" s="22"/>
      <c r="E28" s="45">
        <f t="shared" si="1"/>
        <v>0</v>
      </c>
    </row>
    <row r="29" spans="1:5" ht="19.5" thickBot="1" x14ac:dyDescent="0.35">
      <c r="A29" s="90" t="s">
        <v>101</v>
      </c>
      <c r="B29" s="32"/>
      <c r="C29" s="32"/>
      <c r="D29" s="32"/>
      <c r="E29" s="81"/>
    </row>
    <row r="30" spans="1:5" x14ac:dyDescent="0.3">
      <c r="A30" s="91" t="s">
        <v>127</v>
      </c>
      <c r="B30" s="92">
        <v>40</v>
      </c>
      <c r="C30" s="93">
        <v>45</v>
      </c>
      <c r="D30" s="94"/>
      <c r="E30" s="75">
        <f t="shared" ref="E30:E38" si="2">C30*D30</f>
        <v>0</v>
      </c>
    </row>
    <row r="31" spans="1:5" x14ac:dyDescent="0.3">
      <c r="A31" s="2" t="s">
        <v>128</v>
      </c>
      <c r="B31" s="6">
        <v>40</v>
      </c>
      <c r="C31" s="11">
        <v>125</v>
      </c>
      <c r="D31" s="12"/>
      <c r="E31" s="45">
        <f t="shared" si="2"/>
        <v>0</v>
      </c>
    </row>
    <row r="32" spans="1:5" x14ac:dyDescent="0.3">
      <c r="A32" s="2" t="s">
        <v>129</v>
      </c>
      <c r="B32" s="3">
        <v>50</v>
      </c>
      <c r="C32" s="11">
        <v>45</v>
      </c>
      <c r="D32" s="12"/>
      <c r="E32" s="45">
        <f t="shared" si="2"/>
        <v>0</v>
      </c>
    </row>
    <row r="33" spans="1:5" x14ac:dyDescent="0.3">
      <c r="A33" s="8" t="s">
        <v>24</v>
      </c>
      <c r="B33" s="7">
        <v>35</v>
      </c>
      <c r="C33" s="11">
        <v>55</v>
      </c>
      <c r="D33" s="12"/>
      <c r="E33" s="45">
        <f t="shared" si="2"/>
        <v>0</v>
      </c>
    </row>
    <row r="34" spans="1:5" x14ac:dyDescent="0.3">
      <c r="A34" s="2" t="s">
        <v>130</v>
      </c>
      <c r="B34" s="6">
        <v>50</v>
      </c>
      <c r="C34" s="11">
        <v>230</v>
      </c>
      <c r="D34" s="12"/>
      <c r="E34" s="45">
        <f t="shared" si="2"/>
        <v>0</v>
      </c>
    </row>
    <row r="35" spans="1:5" x14ac:dyDescent="0.3">
      <c r="A35" s="2" t="s">
        <v>131</v>
      </c>
      <c r="B35" s="6">
        <v>50</v>
      </c>
      <c r="C35" s="11">
        <v>220</v>
      </c>
      <c r="D35" s="12"/>
      <c r="E35" s="45">
        <f t="shared" si="2"/>
        <v>0</v>
      </c>
    </row>
    <row r="36" spans="1:5" x14ac:dyDescent="0.3">
      <c r="A36" s="2" t="s">
        <v>132</v>
      </c>
      <c r="B36" s="6">
        <v>100</v>
      </c>
      <c r="C36" s="11">
        <v>300</v>
      </c>
      <c r="D36" s="12"/>
      <c r="E36" s="45">
        <f t="shared" si="2"/>
        <v>0</v>
      </c>
    </row>
    <row r="37" spans="1:5" x14ac:dyDescent="0.3">
      <c r="A37" s="9" t="s">
        <v>25</v>
      </c>
      <c r="B37" s="5">
        <v>1200</v>
      </c>
      <c r="C37" s="14">
        <v>2250</v>
      </c>
      <c r="D37" s="15"/>
      <c r="E37" s="45">
        <f t="shared" si="2"/>
        <v>0</v>
      </c>
    </row>
    <row r="38" spans="1:5" ht="19.5" thickBot="1" x14ac:dyDescent="0.35">
      <c r="A38" s="86" t="s">
        <v>133</v>
      </c>
      <c r="B38" s="87">
        <v>30</v>
      </c>
      <c r="C38" s="88">
        <v>55</v>
      </c>
      <c r="D38" s="89"/>
      <c r="E38" s="76">
        <f t="shared" si="2"/>
        <v>0</v>
      </c>
    </row>
    <row r="39" spans="1:5" x14ac:dyDescent="0.3">
      <c r="A39" s="67" t="s">
        <v>97</v>
      </c>
      <c r="B39" s="69" t="e">
        <f>B40/E1</f>
        <v>#DIV/0!</v>
      </c>
    </row>
    <row r="40" spans="1:5" ht="23.25" x14ac:dyDescent="0.35">
      <c r="A40" s="77" t="s">
        <v>98</v>
      </c>
      <c r="B40" s="78">
        <f>SUM(E4:E38)</f>
        <v>0</v>
      </c>
    </row>
  </sheetData>
  <sheetProtection selectLockedCells="1" selectUnlockedCells="1"/>
  <mergeCells count="1">
    <mergeCell ref="C1:D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G32" sqref="G32"/>
    </sheetView>
  </sheetViews>
  <sheetFormatPr defaultColWidth="40.42578125" defaultRowHeight="18.75" x14ac:dyDescent="0.3"/>
  <cols>
    <col min="1" max="1" width="72.140625" style="100" customWidth="1"/>
    <col min="2" max="2" width="12.42578125" style="100" customWidth="1"/>
    <col min="3" max="3" width="18.5703125" style="100" customWidth="1"/>
    <col min="4" max="4" width="13.85546875" style="100" customWidth="1"/>
    <col min="5" max="5" width="14.85546875" style="100" bestFit="1" customWidth="1"/>
    <col min="6" max="16384" width="40.42578125" style="100"/>
  </cols>
  <sheetData>
    <row r="1" spans="1:5" ht="19.5" thickBot="1" x14ac:dyDescent="0.35">
      <c r="A1" s="98" t="s">
        <v>104</v>
      </c>
      <c r="B1" s="99"/>
      <c r="C1" s="139" t="s">
        <v>103</v>
      </c>
      <c r="D1" s="139"/>
      <c r="E1" s="99"/>
    </row>
    <row r="2" spans="1:5" ht="19.5" thickBot="1" x14ac:dyDescent="0.35">
      <c r="A2" s="101" t="s">
        <v>0</v>
      </c>
      <c r="B2" s="83" t="s">
        <v>1</v>
      </c>
      <c r="C2" s="102" t="s">
        <v>105</v>
      </c>
      <c r="D2" s="102" t="s">
        <v>90</v>
      </c>
      <c r="E2" s="103" t="s">
        <v>91</v>
      </c>
    </row>
    <row r="3" spans="1:5" ht="19.5" thickBot="1" x14ac:dyDescent="0.35">
      <c r="A3" s="30" t="s">
        <v>26</v>
      </c>
      <c r="B3" s="104"/>
      <c r="C3" s="104"/>
      <c r="D3" s="104"/>
      <c r="E3" s="105"/>
    </row>
    <row r="4" spans="1:5" x14ac:dyDescent="0.3">
      <c r="A4" s="106" t="s">
        <v>27</v>
      </c>
      <c r="B4" s="107">
        <v>280</v>
      </c>
      <c r="C4" s="25">
        <v>350</v>
      </c>
      <c r="D4" s="108"/>
      <c r="E4" s="109">
        <f>C4*D4</f>
        <v>0</v>
      </c>
    </row>
    <row r="5" spans="1:5" x14ac:dyDescent="0.3">
      <c r="A5" s="110" t="s">
        <v>28</v>
      </c>
      <c r="B5" s="111">
        <v>150</v>
      </c>
      <c r="C5" s="11">
        <v>480</v>
      </c>
      <c r="D5" s="112"/>
      <c r="E5" s="113">
        <f t="shared" ref="E5:E52" si="0">C5*D5</f>
        <v>0</v>
      </c>
    </row>
    <row r="6" spans="1:5" x14ac:dyDescent="0.3">
      <c r="A6" s="114" t="s">
        <v>29</v>
      </c>
      <c r="B6" s="111" t="s">
        <v>30</v>
      </c>
      <c r="C6" s="11">
        <v>600</v>
      </c>
      <c r="D6" s="112"/>
      <c r="E6" s="113">
        <f t="shared" si="0"/>
        <v>0</v>
      </c>
    </row>
    <row r="7" spans="1:5" x14ac:dyDescent="0.3">
      <c r="A7" s="110" t="s">
        <v>106</v>
      </c>
      <c r="B7" s="111" t="s">
        <v>31</v>
      </c>
      <c r="C7" s="11">
        <v>480</v>
      </c>
      <c r="D7" s="112"/>
      <c r="E7" s="113">
        <f t="shared" si="0"/>
        <v>0</v>
      </c>
    </row>
    <row r="8" spans="1:5" x14ac:dyDescent="0.3">
      <c r="A8" s="110" t="s">
        <v>107</v>
      </c>
      <c r="B8" s="111" t="s">
        <v>32</v>
      </c>
      <c r="C8" s="11">
        <v>300</v>
      </c>
      <c r="D8" s="112"/>
      <c r="E8" s="113">
        <f t="shared" si="0"/>
        <v>0</v>
      </c>
    </row>
    <row r="9" spans="1:5" x14ac:dyDescent="0.3">
      <c r="A9" s="110" t="s">
        <v>108</v>
      </c>
      <c r="B9" s="111">
        <v>100</v>
      </c>
      <c r="C9" s="11">
        <v>100</v>
      </c>
      <c r="D9" s="112"/>
      <c r="E9" s="113">
        <f t="shared" si="0"/>
        <v>0</v>
      </c>
    </row>
    <row r="10" spans="1:5" x14ac:dyDescent="0.3">
      <c r="A10" s="110" t="s">
        <v>33</v>
      </c>
      <c r="B10" s="111" t="s">
        <v>34</v>
      </c>
      <c r="C10" s="11">
        <v>560</v>
      </c>
      <c r="D10" s="112"/>
      <c r="E10" s="113">
        <f t="shared" si="0"/>
        <v>0</v>
      </c>
    </row>
    <row r="11" spans="1:5" x14ac:dyDescent="0.3">
      <c r="A11" s="110" t="s">
        <v>109</v>
      </c>
      <c r="B11" s="10">
        <v>140</v>
      </c>
      <c r="C11" s="11">
        <v>190</v>
      </c>
      <c r="D11" s="112"/>
      <c r="E11" s="113">
        <f t="shared" si="0"/>
        <v>0</v>
      </c>
    </row>
    <row r="12" spans="1:5" x14ac:dyDescent="0.3">
      <c r="A12" s="110" t="s">
        <v>110</v>
      </c>
      <c r="B12" s="10">
        <v>175</v>
      </c>
      <c r="C12" s="11">
        <v>300</v>
      </c>
      <c r="D12" s="112"/>
      <c r="E12" s="113">
        <f t="shared" si="0"/>
        <v>0</v>
      </c>
    </row>
    <row r="13" spans="1:5" x14ac:dyDescent="0.3">
      <c r="A13" s="110" t="s">
        <v>111</v>
      </c>
      <c r="B13" s="10">
        <v>85</v>
      </c>
      <c r="C13" s="11">
        <v>190</v>
      </c>
      <c r="D13" s="112"/>
      <c r="E13" s="113">
        <f t="shared" si="0"/>
        <v>0</v>
      </c>
    </row>
    <row r="14" spans="1:5" x14ac:dyDescent="0.3">
      <c r="A14" s="110" t="s">
        <v>112</v>
      </c>
      <c r="B14" s="10">
        <v>240</v>
      </c>
      <c r="C14" s="11">
        <v>490</v>
      </c>
      <c r="D14" s="112"/>
      <c r="E14" s="113">
        <f t="shared" si="0"/>
        <v>0</v>
      </c>
    </row>
    <row r="15" spans="1:5" ht="37.5" x14ac:dyDescent="0.3">
      <c r="A15" s="115" t="s">
        <v>113</v>
      </c>
      <c r="B15" s="116">
        <v>190</v>
      </c>
      <c r="C15" s="11">
        <v>320</v>
      </c>
      <c r="D15" s="112"/>
      <c r="E15" s="113">
        <f t="shared" si="0"/>
        <v>0</v>
      </c>
    </row>
    <row r="16" spans="1:5" x14ac:dyDescent="0.3">
      <c r="A16" s="110" t="s">
        <v>114</v>
      </c>
      <c r="B16" s="10">
        <v>240</v>
      </c>
      <c r="C16" s="11">
        <v>250</v>
      </c>
      <c r="D16" s="112"/>
      <c r="E16" s="113">
        <f t="shared" si="0"/>
        <v>0</v>
      </c>
    </row>
    <row r="17" spans="1:5" x14ac:dyDescent="0.3">
      <c r="A17" s="110" t="s">
        <v>115</v>
      </c>
      <c r="B17" s="10">
        <v>250</v>
      </c>
      <c r="C17" s="11">
        <v>230</v>
      </c>
      <c r="D17" s="112"/>
      <c r="E17" s="113">
        <f t="shared" si="0"/>
        <v>0</v>
      </c>
    </row>
    <row r="18" spans="1:5" x14ac:dyDescent="0.3">
      <c r="A18" s="117" t="s">
        <v>116</v>
      </c>
      <c r="B18" s="116">
        <v>1200</v>
      </c>
      <c r="C18" s="11">
        <v>2250</v>
      </c>
      <c r="D18" s="112"/>
      <c r="E18" s="113">
        <f t="shared" si="0"/>
        <v>0</v>
      </c>
    </row>
    <row r="19" spans="1:5" ht="19.5" thickBot="1" x14ac:dyDescent="0.35">
      <c r="A19" s="118" t="s">
        <v>41</v>
      </c>
      <c r="B19" s="119">
        <v>120</v>
      </c>
      <c r="C19" s="21">
        <v>90</v>
      </c>
      <c r="D19" s="120"/>
      <c r="E19" s="121">
        <f t="shared" si="0"/>
        <v>0</v>
      </c>
    </row>
    <row r="20" spans="1:5" ht="19.5" thickBot="1" x14ac:dyDescent="0.35">
      <c r="A20" s="34" t="s">
        <v>44</v>
      </c>
      <c r="B20" s="42"/>
      <c r="C20" s="35"/>
      <c r="D20" s="42"/>
      <c r="E20" s="43"/>
    </row>
    <row r="21" spans="1:5" x14ac:dyDescent="0.3">
      <c r="A21" s="122" t="s">
        <v>117</v>
      </c>
      <c r="B21" s="107">
        <v>260</v>
      </c>
      <c r="C21" s="25">
        <v>510</v>
      </c>
      <c r="D21" s="108"/>
      <c r="E21" s="109">
        <f t="shared" si="0"/>
        <v>0</v>
      </c>
    </row>
    <row r="22" spans="1:5" x14ac:dyDescent="0.3">
      <c r="A22" s="123" t="s">
        <v>47</v>
      </c>
      <c r="B22" s="111">
        <v>180</v>
      </c>
      <c r="C22" s="11">
        <v>690</v>
      </c>
      <c r="D22" s="112"/>
      <c r="E22" s="113">
        <f t="shared" si="0"/>
        <v>0</v>
      </c>
    </row>
    <row r="23" spans="1:5" x14ac:dyDescent="0.3">
      <c r="A23" s="110" t="s">
        <v>118</v>
      </c>
      <c r="B23" s="111">
        <v>230</v>
      </c>
      <c r="C23" s="11">
        <v>430</v>
      </c>
      <c r="D23" s="112"/>
      <c r="E23" s="113">
        <f t="shared" si="0"/>
        <v>0</v>
      </c>
    </row>
    <row r="24" spans="1:5" x14ac:dyDescent="0.3">
      <c r="A24" s="123" t="s">
        <v>48</v>
      </c>
      <c r="B24" s="111">
        <v>220</v>
      </c>
      <c r="C24" s="11">
        <v>520</v>
      </c>
      <c r="D24" s="112"/>
      <c r="E24" s="113">
        <f t="shared" si="0"/>
        <v>0</v>
      </c>
    </row>
    <row r="25" spans="1:5" x14ac:dyDescent="0.3">
      <c r="A25" s="123" t="s">
        <v>49</v>
      </c>
      <c r="B25" s="10">
        <v>260</v>
      </c>
      <c r="C25" s="11">
        <v>310</v>
      </c>
      <c r="D25" s="112"/>
      <c r="E25" s="113">
        <f t="shared" si="0"/>
        <v>0</v>
      </c>
    </row>
    <row r="26" spans="1:5" x14ac:dyDescent="0.3">
      <c r="A26" s="124" t="s">
        <v>119</v>
      </c>
      <c r="B26" s="6">
        <v>180</v>
      </c>
      <c r="C26" s="11">
        <v>490</v>
      </c>
      <c r="D26" s="112"/>
      <c r="E26" s="113">
        <f t="shared" si="0"/>
        <v>0</v>
      </c>
    </row>
    <row r="27" spans="1:5" x14ac:dyDescent="0.3">
      <c r="A27" s="124" t="s">
        <v>51</v>
      </c>
      <c r="B27" s="125">
        <v>220</v>
      </c>
      <c r="C27" s="11">
        <v>410</v>
      </c>
      <c r="D27" s="112"/>
      <c r="E27" s="113">
        <f t="shared" si="0"/>
        <v>0</v>
      </c>
    </row>
    <row r="28" spans="1:5" ht="19.5" thickBot="1" x14ac:dyDescent="0.35">
      <c r="A28" s="54" t="s">
        <v>52</v>
      </c>
      <c r="B28" s="23">
        <v>200</v>
      </c>
      <c r="C28" s="21">
        <v>490</v>
      </c>
      <c r="D28" s="120"/>
      <c r="E28" s="121">
        <f t="shared" si="0"/>
        <v>0</v>
      </c>
    </row>
    <row r="29" spans="1:5" ht="19.5" thickBot="1" x14ac:dyDescent="0.35">
      <c r="A29" s="34" t="s">
        <v>58</v>
      </c>
      <c r="B29" s="42"/>
      <c r="C29" s="35"/>
      <c r="D29" s="42"/>
      <c r="E29" s="43"/>
    </row>
    <row r="30" spans="1:5" x14ac:dyDescent="0.3">
      <c r="A30" s="44" t="s">
        <v>59</v>
      </c>
      <c r="B30" s="126">
        <v>60</v>
      </c>
      <c r="C30" s="25">
        <v>450</v>
      </c>
      <c r="D30" s="108"/>
      <c r="E30" s="109">
        <f t="shared" si="0"/>
        <v>0</v>
      </c>
    </row>
    <row r="31" spans="1:5" x14ac:dyDescent="0.3">
      <c r="A31" s="2" t="s">
        <v>60</v>
      </c>
      <c r="B31" s="125">
        <v>40</v>
      </c>
      <c r="C31" s="11">
        <v>290</v>
      </c>
      <c r="D31" s="112"/>
      <c r="E31" s="113">
        <f t="shared" si="0"/>
        <v>0</v>
      </c>
    </row>
    <row r="32" spans="1:5" ht="19.5" thickBot="1" x14ac:dyDescent="0.35">
      <c r="A32" s="54" t="s">
        <v>61</v>
      </c>
      <c r="B32" s="127">
        <v>90</v>
      </c>
      <c r="C32" s="21">
        <v>110</v>
      </c>
      <c r="D32" s="120"/>
      <c r="E32" s="121">
        <f t="shared" si="0"/>
        <v>0</v>
      </c>
    </row>
    <row r="33" spans="1:5" ht="19.5" thickBot="1" x14ac:dyDescent="0.35">
      <c r="A33" s="128" t="s">
        <v>62</v>
      </c>
      <c r="B33" s="129"/>
      <c r="C33" s="130"/>
      <c r="D33" s="129"/>
      <c r="E33" s="131"/>
    </row>
    <row r="34" spans="1:5" x14ac:dyDescent="0.3">
      <c r="A34" s="122" t="s">
        <v>120</v>
      </c>
      <c r="B34" s="132">
        <v>300</v>
      </c>
      <c r="C34" s="25">
        <v>790</v>
      </c>
      <c r="D34" s="108"/>
      <c r="E34" s="109">
        <f t="shared" si="0"/>
        <v>0</v>
      </c>
    </row>
    <row r="35" spans="1:5" x14ac:dyDescent="0.3">
      <c r="A35" s="110" t="s">
        <v>64</v>
      </c>
      <c r="B35" s="111">
        <v>285</v>
      </c>
      <c r="C35" s="11">
        <v>690</v>
      </c>
      <c r="D35" s="112"/>
      <c r="E35" s="113">
        <f t="shared" si="0"/>
        <v>0</v>
      </c>
    </row>
    <row r="36" spans="1:5" x14ac:dyDescent="0.3">
      <c r="A36" s="110" t="s">
        <v>121</v>
      </c>
      <c r="B36" s="111" t="s">
        <v>122</v>
      </c>
      <c r="C36" s="11">
        <v>670</v>
      </c>
      <c r="D36" s="112"/>
      <c r="E36" s="113">
        <f t="shared" si="0"/>
        <v>0</v>
      </c>
    </row>
    <row r="37" spans="1:5" x14ac:dyDescent="0.3">
      <c r="A37" s="123" t="s">
        <v>67</v>
      </c>
      <c r="B37" s="111">
        <v>300</v>
      </c>
      <c r="C37" s="11">
        <v>490</v>
      </c>
      <c r="D37" s="112"/>
      <c r="E37" s="113">
        <f t="shared" si="0"/>
        <v>0</v>
      </c>
    </row>
    <row r="38" spans="1:5" x14ac:dyDescent="0.3">
      <c r="A38" s="110" t="s">
        <v>123</v>
      </c>
      <c r="B38" s="111">
        <v>250</v>
      </c>
      <c r="C38" s="11">
        <v>630</v>
      </c>
      <c r="D38" s="112"/>
      <c r="E38" s="113">
        <f t="shared" si="0"/>
        <v>0</v>
      </c>
    </row>
    <row r="39" spans="1:5" x14ac:dyDescent="0.3">
      <c r="A39" s="123" t="s">
        <v>124</v>
      </c>
      <c r="B39" s="111" t="s">
        <v>122</v>
      </c>
      <c r="C39" s="11">
        <v>560</v>
      </c>
      <c r="D39" s="112"/>
      <c r="E39" s="113">
        <f t="shared" si="0"/>
        <v>0</v>
      </c>
    </row>
    <row r="40" spans="1:5" x14ac:dyDescent="0.3">
      <c r="A40" s="115" t="s">
        <v>42</v>
      </c>
      <c r="B40" s="133">
        <v>3500</v>
      </c>
      <c r="C40" s="11">
        <v>6000</v>
      </c>
      <c r="D40" s="112"/>
      <c r="E40" s="113">
        <f t="shared" si="0"/>
        <v>0</v>
      </c>
    </row>
    <row r="41" spans="1:5" x14ac:dyDescent="0.3">
      <c r="A41" s="115" t="s">
        <v>125</v>
      </c>
      <c r="B41" s="133">
        <v>1000</v>
      </c>
      <c r="C41" s="11">
        <v>4900</v>
      </c>
      <c r="D41" s="112"/>
      <c r="E41" s="113">
        <f t="shared" si="0"/>
        <v>0</v>
      </c>
    </row>
    <row r="42" spans="1:5" ht="19.5" thickBot="1" x14ac:dyDescent="0.35">
      <c r="A42" s="134" t="s">
        <v>75</v>
      </c>
      <c r="B42" s="119">
        <v>210</v>
      </c>
      <c r="C42" s="21">
        <v>690</v>
      </c>
      <c r="D42" s="120"/>
      <c r="E42" s="121">
        <f t="shared" si="0"/>
        <v>0</v>
      </c>
    </row>
    <row r="43" spans="1:5" ht="19.5" thickBot="1" x14ac:dyDescent="0.35">
      <c r="A43" s="128" t="s">
        <v>82</v>
      </c>
      <c r="B43" s="129"/>
      <c r="C43" s="130"/>
      <c r="D43" s="129"/>
      <c r="E43" s="131"/>
    </row>
    <row r="44" spans="1:5" x14ac:dyDescent="0.3">
      <c r="A44" s="44" t="s">
        <v>83</v>
      </c>
      <c r="B44" s="29">
        <v>500</v>
      </c>
      <c r="C44" s="25">
        <v>390</v>
      </c>
      <c r="D44" s="108"/>
      <c r="E44" s="109">
        <f t="shared" si="0"/>
        <v>0</v>
      </c>
    </row>
    <row r="45" spans="1:5" x14ac:dyDescent="0.3">
      <c r="A45" s="2" t="s">
        <v>84</v>
      </c>
      <c r="B45" s="6">
        <v>500</v>
      </c>
      <c r="C45" s="11">
        <v>390</v>
      </c>
      <c r="D45" s="112"/>
      <c r="E45" s="113">
        <f t="shared" si="0"/>
        <v>0</v>
      </c>
    </row>
    <row r="46" spans="1:5" x14ac:dyDescent="0.3">
      <c r="A46" s="2" t="s">
        <v>85</v>
      </c>
      <c r="B46" s="6">
        <v>500</v>
      </c>
      <c r="C46" s="11">
        <v>390</v>
      </c>
      <c r="D46" s="112"/>
      <c r="E46" s="113">
        <f t="shared" si="0"/>
        <v>0</v>
      </c>
    </row>
    <row r="47" spans="1:5" x14ac:dyDescent="0.3">
      <c r="A47" s="2" t="s">
        <v>86</v>
      </c>
      <c r="B47" s="6">
        <v>1000</v>
      </c>
      <c r="C47" s="11">
        <v>500</v>
      </c>
      <c r="D47" s="112"/>
      <c r="E47" s="113">
        <f t="shared" si="0"/>
        <v>0</v>
      </c>
    </row>
    <row r="48" spans="1:5" x14ac:dyDescent="0.3">
      <c r="A48" s="2" t="s">
        <v>87</v>
      </c>
      <c r="B48" s="6">
        <v>1000</v>
      </c>
      <c r="C48" s="11">
        <v>500</v>
      </c>
      <c r="D48" s="112"/>
      <c r="E48" s="113">
        <f t="shared" si="0"/>
        <v>0</v>
      </c>
    </row>
    <row r="49" spans="1:5" x14ac:dyDescent="0.3">
      <c r="A49" s="2" t="s">
        <v>88</v>
      </c>
      <c r="B49" s="6">
        <v>500</v>
      </c>
      <c r="C49" s="11">
        <v>160</v>
      </c>
      <c r="D49" s="112"/>
      <c r="E49" s="113">
        <f t="shared" si="0"/>
        <v>0</v>
      </c>
    </row>
    <row r="50" spans="1:5" x14ac:dyDescent="0.3">
      <c r="A50" s="2" t="s">
        <v>89</v>
      </c>
      <c r="B50" s="6">
        <v>500</v>
      </c>
      <c r="C50" s="11">
        <v>160</v>
      </c>
      <c r="D50" s="112"/>
      <c r="E50" s="113">
        <f t="shared" si="0"/>
        <v>0</v>
      </c>
    </row>
    <row r="51" spans="1:5" x14ac:dyDescent="0.3">
      <c r="A51" s="2" t="s">
        <v>88</v>
      </c>
      <c r="B51" s="125">
        <v>1000</v>
      </c>
      <c r="C51" s="11">
        <v>280</v>
      </c>
      <c r="D51" s="112"/>
      <c r="E51" s="113">
        <f t="shared" si="0"/>
        <v>0</v>
      </c>
    </row>
    <row r="52" spans="1:5" ht="19.5" thickBot="1" x14ac:dyDescent="0.35">
      <c r="A52" s="86" t="s">
        <v>89</v>
      </c>
      <c r="B52" s="135">
        <v>1000</v>
      </c>
      <c r="C52" s="88">
        <v>280</v>
      </c>
      <c r="D52" s="136"/>
      <c r="E52" s="137">
        <f t="shared" si="0"/>
        <v>0</v>
      </c>
    </row>
    <row r="53" spans="1:5" x14ac:dyDescent="0.3">
      <c r="A53" s="67" t="s">
        <v>97</v>
      </c>
      <c r="B53" s="68" t="e">
        <f>B54/E1</f>
        <v>#DIV/0!</v>
      </c>
    </row>
    <row r="54" spans="1:5" ht="23.25" x14ac:dyDescent="0.35">
      <c r="A54" s="77" t="s">
        <v>98</v>
      </c>
      <c r="B54" s="78">
        <f>SUM(E4:E52)</f>
        <v>0</v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A7" sqref="A7"/>
    </sheetView>
  </sheetViews>
  <sheetFormatPr defaultColWidth="8.85546875" defaultRowHeight="18.75" x14ac:dyDescent="0.3"/>
  <cols>
    <col min="1" max="1" width="57.140625" style="1" bestFit="1" customWidth="1"/>
    <col min="2" max="2" width="17.140625" style="1" customWidth="1"/>
    <col min="3" max="3" width="18.140625" style="1" customWidth="1"/>
    <col min="4" max="4" width="13.85546875" style="1" customWidth="1"/>
    <col min="5" max="5" width="17.140625" style="1" customWidth="1"/>
    <col min="6" max="16384" width="8.85546875" style="1"/>
  </cols>
  <sheetData>
    <row r="1" spans="1:5" ht="19.5" thickBot="1" x14ac:dyDescent="0.35">
      <c r="A1" s="95" t="s">
        <v>102</v>
      </c>
      <c r="B1" s="96"/>
      <c r="C1" s="138" t="s">
        <v>103</v>
      </c>
      <c r="D1" s="138"/>
      <c r="E1" s="97"/>
    </row>
    <row r="2" spans="1:5" ht="19.5" thickBot="1" x14ac:dyDescent="0.35">
      <c r="A2" s="58" t="s">
        <v>0</v>
      </c>
      <c r="B2" s="59" t="s">
        <v>1</v>
      </c>
      <c r="C2" s="60" t="s">
        <v>96</v>
      </c>
      <c r="D2" s="60" t="s">
        <v>90</v>
      </c>
      <c r="E2" s="61" t="s">
        <v>91</v>
      </c>
    </row>
    <row r="3" spans="1:5" ht="19.5" thickBot="1" x14ac:dyDescent="0.35">
      <c r="A3" s="30" t="s">
        <v>26</v>
      </c>
      <c r="B3" s="31"/>
      <c r="C3" s="32"/>
      <c r="D3" s="31"/>
      <c r="E3" s="33"/>
    </row>
    <row r="4" spans="1:5" x14ac:dyDescent="0.3">
      <c r="A4" s="44" t="s">
        <v>27</v>
      </c>
      <c r="B4" s="24">
        <v>280</v>
      </c>
      <c r="C4" s="25">
        <v>350</v>
      </c>
      <c r="D4" s="63"/>
      <c r="E4" s="45">
        <f>C4*D4</f>
        <v>0</v>
      </c>
    </row>
    <row r="5" spans="1:5" x14ac:dyDescent="0.3">
      <c r="A5" s="46" t="s">
        <v>28</v>
      </c>
      <c r="B5" s="13">
        <v>150</v>
      </c>
      <c r="C5" s="14">
        <v>480</v>
      </c>
      <c r="D5" s="64"/>
      <c r="E5" s="45">
        <f t="shared" ref="E5:E21" si="0">C5*D5</f>
        <v>0</v>
      </c>
    </row>
    <row r="6" spans="1:5" x14ac:dyDescent="0.3">
      <c r="A6" s="47" t="s">
        <v>29</v>
      </c>
      <c r="B6" s="13" t="s">
        <v>30</v>
      </c>
      <c r="C6" s="14">
        <v>600</v>
      </c>
      <c r="D6" s="64"/>
      <c r="E6" s="45">
        <f t="shared" si="0"/>
        <v>0</v>
      </c>
    </row>
    <row r="7" spans="1:5" x14ac:dyDescent="0.3">
      <c r="A7" s="46" t="s">
        <v>106</v>
      </c>
      <c r="B7" s="13" t="s">
        <v>31</v>
      </c>
      <c r="C7" s="14">
        <v>480</v>
      </c>
      <c r="D7" s="64"/>
      <c r="E7" s="45">
        <f t="shared" si="0"/>
        <v>0</v>
      </c>
    </row>
    <row r="8" spans="1:5" x14ac:dyDescent="0.3">
      <c r="A8" s="46" t="s">
        <v>135</v>
      </c>
      <c r="B8" s="13" t="s">
        <v>32</v>
      </c>
      <c r="C8" s="14">
        <v>300</v>
      </c>
      <c r="D8" s="64"/>
      <c r="E8" s="45">
        <f t="shared" si="0"/>
        <v>0</v>
      </c>
    </row>
    <row r="9" spans="1:5" x14ac:dyDescent="0.3">
      <c r="A9" s="46" t="s">
        <v>108</v>
      </c>
      <c r="B9" s="13">
        <v>100</v>
      </c>
      <c r="C9" s="14">
        <v>100</v>
      </c>
      <c r="D9" s="64"/>
      <c r="E9" s="45">
        <f t="shared" si="0"/>
        <v>0</v>
      </c>
    </row>
    <row r="10" spans="1:5" x14ac:dyDescent="0.3">
      <c r="A10" s="46" t="s">
        <v>33</v>
      </c>
      <c r="B10" s="13" t="s">
        <v>34</v>
      </c>
      <c r="C10" s="14">
        <v>560</v>
      </c>
      <c r="D10" s="64"/>
      <c r="E10" s="45">
        <f t="shared" si="0"/>
        <v>0</v>
      </c>
    </row>
    <row r="11" spans="1:5" x14ac:dyDescent="0.3">
      <c r="A11" s="46" t="s">
        <v>35</v>
      </c>
      <c r="B11" s="10">
        <v>140</v>
      </c>
      <c r="C11" s="14">
        <v>190</v>
      </c>
      <c r="D11" s="64"/>
      <c r="E11" s="45">
        <f t="shared" si="0"/>
        <v>0</v>
      </c>
    </row>
    <row r="12" spans="1:5" x14ac:dyDescent="0.3">
      <c r="A12" s="46" t="s">
        <v>36</v>
      </c>
      <c r="B12" s="10">
        <v>175</v>
      </c>
      <c r="C12" s="14">
        <v>300</v>
      </c>
      <c r="D12" s="64"/>
      <c r="E12" s="45">
        <f t="shared" si="0"/>
        <v>0</v>
      </c>
    </row>
    <row r="13" spans="1:5" x14ac:dyDescent="0.3">
      <c r="A13" s="46" t="s">
        <v>37</v>
      </c>
      <c r="B13" s="10">
        <v>85</v>
      </c>
      <c r="C13" s="14">
        <v>190</v>
      </c>
      <c r="D13" s="64"/>
      <c r="E13" s="45">
        <f t="shared" si="0"/>
        <v>0</v>
      </c>
    </row>
    <row r="14" spans="1:5" x14ac:dyDescent="0.3">
      <c r="A14" s="46" t="s">
        <v>112</v>
      </c>
      <c r="B14" s="16">
        <v>240</v>
      </c>
      <c r="C14" s="14">
        <v>490</v>
      </c>
      <c r="D14" s="64"/>
      <c r="E14" s="45">
        <f t="shared" si="0"/>
        <v>0</v>
      </c>
    </row>
    <row r="15" spans="1:5" x14ac:dyDescent="0.3">
      <c r="A15" s="4" t="s">
        <v>38</v>
      </c>
      <c r="B15" s="5" t="s">
        <v>39</v>
      </c>
      <c r="C15" s="14">
        <v>470</v>
      </c>
      <c r="D15" s="64"/>
      <c r="E15" s="45">
        <f t="shared" si="0"/>
        <v>0</v>
      </c>
    </row>
    <row r="16" spans="1:5" x14ac:dyDescent="0.3">
      <c r="A16" s="46" t="s">
        <v>40</v>
      </c>
      <c r="B16" s="13">
        <v>200</v>
      </c>
      <c r="C16" s="14">
        <v>180</v>
      </c>
      <c r="D16" s="64"/>
      <c r="E16" s="45">
        <f t="shared" si="0"/>
        <v>0</v>
      </c>
    </row>
    <row r="17" spans="1:5" x14ac:dyDescent="0.3">
      <c r="A17" s="46" t="s">
        <v>115</v>
      </c>
      <c r="B17" s="16">
        <v>250</v>
      </c>
      <c r="C17" s="14">
        <v>230</v>
      </c>
      <c r="D17" s="64"/>
      <c r="E17" s="45">
        <f t="shared" si="0"/>
        <v>0</v>
      </c>
    </row>
    <row r="18" spans="1:5" ht="37.5" x14ac:dyDescent="0.3">
      <c r="A18" s="9" t="s">
        <v>25</v>
      </c>
      <c r="B18" s="5">
        <v>1200</v>
      </c>
      <c r="C18" s="14">
        <v>2250</v>
      </c>
      <c r="D18" s="64"/>
      <c r="E18" s="45">
        <f t="shared" si="0"/>
        <v>0</v>
      </c>
    </row>
    <row r="19" spans="1:5" x14ac:dyDescent="0.3">
      <c r="A19" s="48" t="s">
        <v>41</v>
      </c>
      <c r="B19" s="16">
        <v>120</v>
      </c>
      <c r="C19" s="14">
        <v>90</v>
      </c>
      <c r="D19" s="64"/>
      <c r="E19" s="45">
        <f t="shared" si="0"/>
        <v>0</v>
      </c>
    </row>
    <row r="20" spans="1:5" x14ac:dyDescent="0.3">
      <c r="A20" s="4" t="s">
        <v>42</v>
      </c>
      <c r="B20" s="7">
        <v>3500</v>
      </c>
      <c r="C20" s="14">
        <v>6000</v>
      </c>
      <c r="D20" s="64"/>
      <c r="E20" s="45">
        <f t="shared" si="0"/>
        <v>0</v>
      </c>
    </row>
    <row r="21" spans="1:5" ht="38.25" thickBot="1" x14ac:dyDescent="0.35">
      <c r="A21" s="49" t="s">
        <v>43</v>
      </c>
      <c r="B21" s="17">
        <v>1000</v>
      </c>
      <c r="C21" s="18">
        <v>4900</v>
      </c>
      <c r="D21" s="65"/>
      <c r="E21" s="45">
        <f t="shared" si="0"/>
        <v>0</v>
      </c>
    </row>
    <row r="22" spans="1:5" ht="19.5" thickBot="1" x14ac:dyDescent="0.35">
      <c r="A22" s="34" t="s">
        <v>44</v>
      </c>
      <c r="B22" s="35"/>
      <c r="C22" s="36"/>
      <c r="D22" s="35"/>
      <c r="E22" s="37"/>
    </row>
    <row r="23" spans="1:5" ht="37.5" x14ac:dyDescent="0.3">
      <c r="A23" s="50" t="s">
        <v>45</v>
      </c>
      <c r="B23" s="27" t="s">
        <v>46</v>
      </c>
      <c r="C23" s="28">
        <v>480</v>
      </c>
      <c r="D23" s="63"/>
      <c r="E23" s="45">
        <f t="shared" ref="E23:E30" si="1">C23*D23</f>
        <v>0</v>
      </c>
    </row>
    <row r="24" spans="1:5" x14ac:dyDescent="0.3">
      <c r="A24" s="48" t="s">
        <v>47</v>
      </c>
      <c r="B24" s="13">
        <v>180</v>
      </c>
      <c r="C24" s="14">
        <v>690</v>
      </c>
      <c r="D24" s="64"/>
      <c r="E24" s="45">
        <f t="shared" si="1"/>
        <v>0</v>
      </c>
    </row>
    <row r="25" spans="1:5" x14ac:dyDescent="0.3">
      <c r="A25" s="46" t="s">
        <v>92</v>
      </c>
      <c r="B25" s="13">
        <v>230</v>
      </c>
      <c r="C25" s="14">
        <v>430</v>
      </c>
      <c r="D25" s="64"/>
      <c r="E25" s="45">
        <f t="shared" si="1"/>
        <v>0</v>
      </c>
    </row>
    <row r="26" spans="1:5" x14ac:dyDescent="0.3">
      <c r="A26" s="48" t="s">
        <v>48</v>
      </c>
      <c r="B26" s="13">
        <v>220</v>
      </c>
      <c r="C26" s="14">
        <v>520</v>
      </c>
      <c r="D26" s="64"/>
      <c r="E26" s="45">
        <f t="shared" si="1"/>
        <v>0</v>
      </c>
    </row>
    <row r="27" spans="1:5" x14ac:dyDescent="0.3">
      <c r="A27" s="48" t="s">
        <v>49</v>
      </c>
      <c r="B27" s="16">
        <v>260</v>
      </c>
      <c r="C27" s="14">
        <v>310</v>
      </c>
      <c r="D27" s="64"/>
      <c r="E27" s="45">
        <f t="shared" si="1"/>
        <v>0</v>
      </c>
    </row>
    <row r="28" spans="1:5" x14ac:dyDescent="0.3">
      <c r="A28" s="48" t="s">
        <v>50</v>
      </c>
      <c r="B28" s="13">
        <v>180</v>
      </c>
      <c r="C28" s="14">
        <v>490</v>
      </c>
      <c r="D28" s="64"/>
      <c r="E28" s="45">
        <f t="shared" si="1"/>
        <v>0</v>
      </c>
    </row>
    <row r="29" spans="1:5" x14ac:dyDescent="0.3">
      <c r="A29" s="48" t="s">
        <v>51</v>
      </c>
      <c r="B29" s="16">
        <v>220</v>
      </c>
      <c r="C29" s="14">
        <v>410</v>
      </c>
      <c r="D29" s="64"/>
      <c r="E29" s="45">
        <f t="shared" si="1"/>
        <v>0</v>
      </c>
    </row>
    <row r="30" spans="1:5" ht="19.5" thickBot="1" x14ac:dyDescent="0.35">
      <c r="A30" s="51" t="s">
        <v>52</v>
      </c>
      <c r="B30" s="19">
        <v>200</v>
      </c>
      <c r="C30" s="18">
        <v>490</v>
      </c>
      <c r="D30" s="65"/>
      <c r="E30" s="45">
        <f t="shared" si="1"/>
        <v>0</v>
      </c>
    </row>
    <row r="31" spans="1:5" ht="19.5" thickBot="1" x14ac:dyDescent="0.35">
      <c r="A31" s="38" t="s">
        <v>53</v>
      </c>
      <c r="B31" s="39"/>
      <c r="C31" s="36"/>
      <c r="D31" s="39"/>
      <c r="E31" s="40"/>
    </row>
    <row r="32" spans="1:5" x14ac:dyDescent="0.3">
      <c r="A32" s="52" t="s">
        <v>95</v>
      </c>
      <c r="B32" s="27">
        <v>100</v>
      </c>
      <c r="C32" s="28">
        <v>560</v>
      </c>
      <c r="D32" s="63"/>
      <c r="E32" s="45">
        <f t="shared" ref="E32:E37" si="2">C32*D32</f>
        <v>0</v>
      </c>
    </row>
    <row r="33" spans="1:5" x14ac:dyDescent="0.3">
      <c r="A33" s="46" t="s">
        <v>54</v>
      </c>
      <c r="B33" s="13">
        <v>100</v>
      </c>
      <c r="C33" s="14">
        <v>960</v>
      </c>
      <c r="D33" s="64"/>
      <c r="E33" s="45">
        <f t="shared" si="2"/>
        <v>0</v>
      </c>
    </row>
    <row r="34" spans="1:5" x14ac:dyDescent="0.3">
      <c r="A34" s="46" t="s">
        <v>93</v>
      </c>
      <c r="B34" s="13">
        <v>100</v>
      </c>
      <c r="C34" s="14">
        <v>460</v>
      </c>
      <c r="D34" s="64"/>
      <c r="E34" s="45">
        <f t="shared" si="2"/>
        <v>0</v>
      </c>
    </row>
    <row r="35" spans="1:5" x14ac:dyDescent="0.3">
      <c r="A35" s="46" t="s">
        <v>55</v>
      </c>
      <c r="B35" s="13"/>
      <c r="C35" s="14">
        <v>2450</v>
      </c>
      <c r="D35" s="64"/>
      <c r="E35" s="45">
        <f t="shared" si="2"/>
        <v>0</v>
      </c>
    </row>
    <row r="36" spans="1:5" x14ac:dyDescent="0.3">
      <c r="A36" s="48" t="s">
        <v>56</v>
      </c>
      <c r="B36" s="13"/>
      <c r="C36" s="14">
        <v>10300</v>
      </c>
      <c r="D36" s="64"/>
      <c r="E36" s="45">
        <f t="shared" si="2"/>
        <v>0</v>
      </c>
    </row>
    <row r="37" spans="1:5" ht="19.5" thickBot="1" x14ac:dyDescent="0.35">
      <c r="A37" s="53" t="s">
        <v>57</v>
      </c>
      <c r="B37" s="19"/>
      <c r="C37" s="18">
        <v>14300</v>
      </c>
      <c r="D37" s="65"/>
      <c r="E37" s="45">
        <f t="shared" si="2"/>
        <v>0</v>
      </c>
    </row>
    <row r="38" spans="1:5" ht="19.5" thickBot="1" x14ac:dyDescent="0.35">
      <c r="A38" s="38" t="s">
        <v>58</v>
      </c>
      <c r="B38" s="36"/>
      <c r="C38" s="36"/>
      <c r="D38" s="36"/>
      <c r="E38" s="41"/>
    </row>
    <row r="39" spans="1:5" x14ac:dyDescent="0.3">
      <c r="A39" s="44" t="s">
        <v>59</v>
      </c>
      <c r="B39" s="24">
        <v>60</v>
      </c>
      <c r="C39" s="25">
        <v>450</v>
      </c>
      <c r="D39" s="63"/>
      <c r="E39" s="45">
        <f t="shared" ref="E39:E41" si="3">C39*D39</f>
        <v>0</v>
      </c>
    </row>
    <row r="40" spans="1:5" x14ac:dyDescent="0.3">
      <c r="A40" s="46" t="s">
        <v>60</v>
      </c>
      <c r="B40" s="16">
        <v>40</v>
      </c>
      <c r="C40" s="11">
        <v>290</v>
      </c>
      <c r="D40" s="64"/>
      <c r="E40" s="45">
        <f t="shared" si="3"/>
        <v>0</v>
      </c>
    </row>
    <row r="41" spans="1:5" ht="19.5" thickBot="1" x14ac:dyDescent="0.35">
      <c r="A41" s="51" t="s">
        <v>61</v>
      </c>
      <c r="B41" s="20">
        <v>90</v>
      </c>
      <c r="C41" s="21">
        <v>110</v>
      </c>
      <c r="D41" s="65"/>
      <c r="E41" s="45">
        <f t="shared" si="3"/>
        <v>0</v>
      </c>
    </row>
    <row r="42" spans="1:5" ht="19.5" thickBot="1" x14ac:dyDescent="0.35">
      <c r="A42" s="34" t="s">
        <v>62</v>
      </c>
      <c r="B42" s="42"/>
      <c r="C42" s="36"/>
      <c r="D42" s="42"/>
      <c r="E42" s="43"/>
    </row>
    <row r="43" spans="1:5" x14ac:dyDescent="0.3">
      <c r="A43" s="50" t="s">
        <v>63</v>
      </c>
      <c r="B43" s="27">
        <v>300</v>
      </c>
      <c r="C43" s="28">
        <v>790</v>
      </c>
      <c r="D43" s="63"/>
      <c r="E43" s="45">
        <f t="shared" ref="E43:E52" si="4">C43*D43</f>
        <v>0</v>
      </c>
    </row>
    <row r="44" spans="1:5" x14ac:dyDescent="0.3">
      <c r="A44" s="46" t="s">
        <v>64</v>
      </c>
      <c r="B44" s="13">
        <v>285</v>
      </c>
      <c r="C44" s="14">
        <v>690</v>
      </c>
      <c r="D44" s="64"/>
      <c r="E44" s="45">
        <f t="shared" si="4"/>
        <v>0</v>
      </c>
    </row>
    <row r="45" spans="1:5" x14ac:dyDescent="0.3">
      <c r="A45" s="46" t="s">
        <v>65</v>
      </c>
      <c r="B45" s="13" t="s">
        <v>66</v>
      </c>
      <c r="C45" s="14">
        <v>1190</v>
      </c>
      <c r="D45" s="64"/>
      <c r="E45" s="45">
        <f t="shared" si="4"/>
        <v>0</v>
      </c>
    </row>
    <row r="46" spans="1:5" x14ac:dyDescent="0.3">
      <c r="A46" s="48" t="s">
        <v>67</v>
      </c>
      <c r="B46" s="13">
        <v>300</v>
      </c>
      <c r="C46" s="14">
        <v>490</v>
      </c>
      <c r="D46" s="64"/>
      <c r="E46" s="45">
        <f t="shared" si="4"/>
        <v>0</v>
      </c>
    </row>
    <row r="47" spans="1:5" x14ac:dyDescent="0.3">
      <c r="A47" s="46" t="s">
        <v>68</v>
      </c>
      <c r="B47" s="13">
        <v>250</v>
      </c>
      <c r="C47" s="14">
        <v>630</v>
      </c>
      <c r="D47" s="64"/>
      <c r="E47" s="45">
        <f t="shared" si="4"/>
        <v>0</v>
      </c>
    </row>
    <row r="48" spans="1:5" x14ac:dyDescent="0.3">
      <c r="A48" s="48" t="s">
        <v>69</v>
      </c>
      <c r="B48" s="13" t="s">
        <v>70</v>
      </c>
      <c r="C48" s="14">
        <v>820</v>
      </c>
      <c r="D48" s="64"/>
      <c r="E48" s="45">
        <f t="shared" si="4"/>
        <v>0</v>
      </c>
    </row>
    <row r="49" spans="1:5" x14ac:dyDescent="0.3">
      <c r="A49" s="48" t="s">
        <v>94</v>
      </c>
      <c r="B49" s="13" t="s">
        <v>71</v>
      </c>
      <c r="C49" s="14">
        <v>2100</v>
      </c>
      <c r="D49" s="64"/>
      <c r="E49" s="45">
        <f t="shared" si="4"/>
        <v>0</v>
      </c>
    </row>
    <row r="50" spans="1:5" ht="37.5" x14ac:dyDescent="0.3">
      <c r="A50" s="48" t="s">
        <v>72</v>
      </c>
      <c r="B50" s="13" t="s">
        <v>73</v>
      </c>
      <c r="C50" s="14">
        <v>1350</v>
      </c>
      <c r="D50" s="64"/>
      <c r="E50" s="45">
        <f t="shared" si="4"/>
        <v>0</v>
      </c>
    </row>
    <row r="51" spans="1:5" x14ac:dyDescent="0.3">
      <c r="A51" s="46" t="s">
        <v>74</v>
      </c>
      <c r="B51" s="16">
        <v>240</v>
      </c>
      <c r="C51" s="14">
        <v>570</v>
      </c>
      <c r="D51" s="64"/>
      <c r="E51" s="45">
        <f t="shared" si="4"/>
        <v>0</v>
      </c>
    </row>
    <row r="52" spans="1:5" ht="19.5" thickBot="1" x14ac:dyDescent="0.35">
      <c r="A52" s="51" t="s">
        <v>75</v>
      </c>
      <c r="B52" s="20">
        <v>210</v>
      </c>
      <c r="C52" s="18">
        <v>690</v>
      </c>
      <c r="D52" s="65"/>
      <c r="E52" s="45">
        <f t="shared" si="4"/>
        <v>0</v>
      </c>
    </row>
    <row r="53" spans="1:5" ht="19.5" thickBot="1" x14ac:dyDescent="0.35">
      <c r="A53" s="38" t="s">
        <v>76</v>
      </c>
      <c r="B53" s="39"/>
      <c r="C53" s="36"/>
      <c r="D53" s="39"/>
      <c r="E53" s="40"/>
    </row>
    <row r="54" spans="1:5" x14ac:dyDescent="0.3">
      <c r="A54" s="44" t="s">
        <v>77</v>
      </c>
      <c r="B54" s="29">
        <v>1000</v>
      </c>
      <c r="C54" s="25">
        <v>1100</v>
      </c>
      <c r="D54" s="63"/>
      <c r="E54" s="45">
        <f t="shared" ref="E54:E58" si="5">C54*D54</f>
        <v>0</v>
      </c>
    </row>
    <row r="55" spans="1:5" x14ac:dyDescent="0.3">
      <c r="A55" s="2" t="s">
        <v>78</v>
      </c>
      <c r="B55" s="6">
        <v>1000</v>
      </c>
      <c r="C55" s="11">
        <v>1350</v>
      </c>
      <c r="D55" s="64"/>
      <c r="E55" s="45">
        <f t="shared" si="5"/>
        <v>0</v>
      </c>
    </row>
    <row r="56" spans="1:5" x14ac:dyDescent="0.3">
      <c r="A56" s="2" t="s">
        <v>79</v>
      </c>
      <c r="B56" s="6">
        <v>1000</v>
      </c>
      <c r="C56" s="11">
        <v>1000</v>
      </c>
      <c r="D56" s="64"/>
      <c r="E56" s="45">
        <f t="shared" si="5"/>
        <v>0</v>
      </c>
    </row>
    <row r="57" spans="1:5" x14ac:dyDescent="0.3">
      <c r="A57" s="2" t="s">
        <v>80</v>
      </c>
      <c r="B57" s="6">
        <v>1000</v>
      </c>
      <c r="C57" s="11">
        <v>1100</v>
      </c>
      <c r="D57" s="64"/>
      <c r="E57" s="45">
        <f t="shared" si="5"/>
        <v>0</v>
      </c>
    </row>
    <row r="58" spans="1:5" ht="19.5" thickBot="1" x14ac:dyDescent="0.35">
      <c r="A58" s="54" t="s">
        <v>81</v>
      </c>
      <c r="B58" s="23">
        <v>1000</v>
      </c>
      <c r="C58" s="21">
        <v>1600</v>
      </c>
      <c r="D58" s="65"/>
      <c r="E58" s="45">
        <f t="shared" si="5"/>
        <v>0</v>
      </c>
    </row>
    <row r="59" spans="1:5" ht="19.5" thickBot="1" x14ac:dyDescent="0.35">
      <c r="A59" s="38" t="s">
        <v>82</v>
      </c>
      <c r="B59" s="39"/>
      <c r="C59" s="36"/>
      <c r="D59" s="39"/>
      <c r="E59" s="40"/>
    </row>
    <row r="60" spans="1:5" x14ac:dyDescent="0.3">
      <c r="A60" s="71" t="s">
        <v>83</v>
      </c>
      <c r="B60" s="72">
        <v>500</v>
      </c>
      <c r="C60" s="73">
        <v>390</v>
      </c>
      <c r="D60" s="74"/>
      <c r="E60" s="75">
        <f t="shared" ref="E60:E68" si="6">C60*D60</f>
        <v>0</v>
      </c>
    </row>
    <row r="61" spans="1:5" x14ac:dyDescent="0.3">
      <c r="A61" s="46" t="s">
        <v>84</v>
      </c>
      <c r="B61" s="13">
        <v>500</v>
      </c>
      <c r="C61" s="14">
        <v>390</v>
      </c>
      <c r="D61" s="64"/>
      <c r="E61" s="45">
        <f t="shared" si="6"/>
        <v>0</v>
      </c>
    </row>
    <row r="62" spans="1:5" x14ac:dyDescent="0.3">
      <c r="A62" s="46" t="s">
        <v>85</v>
      </c>
      <c r="B62" s="13">
        <v>500</v>
      </c>
      <c r="C62" s="14">
        <v>390</v>
      </c>
      <c r="D62" s="64"/>
      <c r="E62" s="45">
        <f t="shared" si="6"/>
        <v>0</v>
      </c>
    </row>
    <row r="63" spans="1:5" x14ac:dyDescent="0.3">
      <c r="A63" s="46" t="s">
        <v>86</v>
      </c>
      <c r="B63" s="13">
        <v>1000</v>
      </c>
      <c r="C63" s="14">
        <v>500</v>
      </c>
      <c r="D63" s="64"/>
      <c r="E63" s="45">
        <f t="shared" si="6"/>
        <v>0</v>
      </c>
    </row>
    <row r="64" spans="1:5" x14ac:dyDescent="0.3">
      <c r="A64" s="46" t="s">
        <v>87</v>
      </c>
      <c r="B64" s="13">
        <v>1000</v>
      </c>
      <c r="C64" s="14">
        <v>500</v>
      </c>
      <c r="D64" s="64"/>
      <c r="E64" s="45">
        <f t="shared" si="6"/>
        <v>0</v>
      </c>
    </row>
    <row r="65" spans="1:5" x14ac:dyDescent="0.3">
      <c r="A65" s="46" t="s">
        <v>88</v>
      </c>
      <c r="B65" s="13">
        <v>500</v>
      </c>
      <c r="C65" s="14">
        <v>160</v>
      </c>
      <c r="D65" s="64"/>
      <c r="E65" s="45">
        <f t="shared" si="6"/>
        <v>0</v>
      </c>
    </row>
    <row r="66" spans="1:5" x14ac:dyDescent="0.3">
      <c r="A66" s="46" t="s">
        <v>89</v>
      </c>
      <c r="B66" s="13">
        <v>500</v>
      </c>
      <c r="C66" s="14">
        <v>160</v>
      </c>
      <c r="D66" s="64"/>
      <c r="E66" s="45">
        <f t="shared" si="6"/>
        <v>0</v>
      </c>
    </row>
    <row r="67" spans="1:5" x14ac:dyDescent="0.3">
      <c r="A67" s="46" t="s">
        <v>88</v>
      </c>
      <c r="B67" s="16">
        <v>1000</v>
      </c>
      <c r="C67" s="14">
        <v>280</v>
      </c>
      <c r="D67" s="64"/>
      <c r="E67" s="45">
        <f t="shared" si="6"/>
        <v>0</v>
      </c>
    </row>
    <row r="68" spans="1:5" ht="19.5" thickBot="1" x14ac:dyDescent="0.35">
      <c r="A68" s="55" t="s">
        <v>89</v>
      </c>
      <c r="B68" s="56">
        <v>1000</v>
      </c>
      <c r="C68" s="57">
        <v>280</v>
      </c>
      <c r="D68" s="66"/>
      <c r="E68" s="76">
        <f t="shared" si="6"/>
        <v>0</v>
      </c>
    </row>
    <row r="69" spans="1:5" x14ac:dyDescent="0.3">
      <c r="A69" s="67" t="s">
        <v>97</v>
      </c>
      <c r="B69" s="70" t="e">
        <f>B70/E1</f>
        <v>#DIV/0!</v>
      </c>
    </row>
    <row r="70" spans="1:5" ht="23.25" x14ac:dyDescent="0.35">
      <c r="A70" s="77" t="s">
        <v>98</v>
      </c>
      <c r="B70" s="78">
        <f>SUM(E4:E68)</f>
        <v>0</v>
      </c>
    </row>
  </sheetData>
  <sheetProtection selectLockedCells="1" selectUnlockedCells="1"/>
  <mergeCells count="1">
    <mergeCell ref="C1:D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Фуршет</vt:lpstr>
      <vt:lpstr>Солянка</vt:lpstr>
      <vt:lpstr>Банкет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С. Бессмельцева</cp:lastModifiedBy>
  <dcterms:created xsi:type="dcterms:W3CDTF">2019-09-14T17:35:26Z</dcterms:created>
  <dcterms:modified xsi:type="dcterms:W3CDTF">2019-09-16T10:59:38Z</dcterms:modified>
</cp:coreProperties>
</file>